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amoylova-av\Desktop\"/>
    </mc:Choice>
  </mc:AlternateContent>
  <bookViews>
    <workbookView xWindow="0" yWindow="0" windowWidth="20490" windowHeight="7770"/>
  </bookViews>
  <sheets>
    <sheet name="Лист 1" sheetId="1" r:id="rId1"/>
  </sheets>
  <definedNames>
    <definedName name="_xlnm._FilterDatabase" localSheetId="0" hidden="1">'Лист 1'!$A$2:$O$37</definedName>
  </definedNames>
  <calcPr calcId="162913" calcOnSave="0"/>
</workbook>
</file>

<file path=xl/calcChain.xml><?xml version="1.0" encoding="utf-8"?>
<calcChain xmlns="http://schemas.openxmlformats.org/spreadsheetml/2006/main">
  <c r="P16" i="1" l="1"/>
  <c r="P34" i="1"/>
  <c r="P35" i="1"/>
  <c r="P36" i="1"/>
  <c r="P37" i="1"/>
  <c r="P9" i="1" l="1"/>
  <c r="P10" i="1"/>
  <c r="P11" i="1"/>
  <c r="P12" i="1"/>
  <c r="P13" i="1"/>
  <c r="P14" i="1"/>
  <c r="P15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" i="1"/>
  <c r="P4" i="1"/>
  <c r="P5" i="1"/>
  <c r="P8" i="1"/>
  <c r="P7" i="1"/>
  <c r="P6" i="1"/>
</calcChain>
</file>

<file path=xl/sharedStrings.xml><?xml version="1.0" encoding="utf-8"?>
<sst xmlns="http://schemas.openxmlformats.org/spreadsheetml/2006/main" count="295" uniqueCount="139">
  <si>
    <t>№</t>
  </si>
  <si>
    <t>Предмет</t>
  </si>
  <si>
    <t>Фамилия</t>
  </si>
  <si>
    <t>Имя</t>
  </si>
  <si>
    <t>Отчество</t>
  </si>
  <si>
    <t>Пол</t>
  </si>
  <si>
    <t>Класс</t>
  </si>
  <si>
    <t>Полное наименование ОУ</t>
  </si>
  <si>
    <t>ФИО (полностью) учителя, подготовившего ребенка*</t>
  </si>
  <si>
    <t>Сергеевна</t>
  </si>
  <si>
    <t>женский</t>
  </si>
  <si>
    <t>Муниципальное бюджетное общеобразовательное учреждение "Основная общеобразовательная школа №3"</t>
  </si>
  <si>
    <t>Едакина Наталья Петровна</t>
  </si>
  <si>
    <t>Муниципальное бюджетное нетиповое общеобразовательное учреждение "Гимназия №18"</t>
  </si>
  <si>
    <t>Беляева Наталья Викторовна</t>
  </si>
  <si>
    <t>Екатерина</t>
  </si>
  <si>
    <t>Алексеевич</t>
  </si>
  <si>
    <t>мужской</t>
  </si>
  <si>
    <t>Муниципальное бюджетное общеобразовательное учреждение "Гимназия №12"</t>
  </si>
  <si>
    <t>Евгеньевна</t>
  </si>
  <si>
    <t>Дарья</t>
  </si>
  <si>
    <t>Муниципальное бюджетное общеобразовательное учреждение "Средняя общеобразовательная школа №1"</t>
  </si>
  <si>
    <t>Лукашева Екатерина Викторовна</t>
  </si>
  <si>
    <t>Муниципальное бюджетное общеобразовательное учреждение "Средняя общеобразовательная школа с углубленным изучением отдельных предметов № 8"</t>
  </si>
  <si>
    <t>Евтина Екатерина Анатольевна</t>
  </si>
  <si>
    <t>Софья</t>
  </si>
  <si>
    <t>Муниципальное бюджетное общеобразовательное учреждение "Средняя общеобразовательная школа № 2"</t>
  </si>
  <si>
    <t>Стрельцова Фаина Владимировна</t>
  </si>
  <si>
    <t>Муниципальное бюджетное общеобразовательное учреждение "Основная общеобразовательная школа № 15"</t>
  </si>
  <si>
    <t>Огнева Наталья Николаевна</t>
  </si>
  <si>
    <t>Максим</t>
  </si>
  <si>
    <t>Этьемез Евгения Николаевна</t>
  </si>
  <si>
    <t>Воловник</t>
  </si>
  <si>
    <t>Анастасия</t>
  </si>
  <si>
    <t>Алексеевна</t>
  </si>
  <si>
    <t>Голубятникова</t>
  </si>
  <si>
    <t>Андреевна</t>
  </si>
  <si>
    <t>Готман</t>
  </si>
  <si>
    <t>Роман</t>
  </si>
  <si>
    <t>Константинович</t>
  </si>
  <si>
    <t>Ефремов</t>
  </si>
  <si>
    <t>Степан</t>
  </si>
  <si>
    <t>Муниципальное автономное нетиповое общеобразовательное учреждение "Лицей № 4 им. Н.М.Голянской"</t>
  </si>
  <si>
    <t>Иванова</t>
  </si>
  <si>
    <t>Елизавета</t>
  </si>
  <si>
    <t>Полина</t>
  </si>
  <si>
    <t>Калимулина</t>
  </si>
  <si>
    <t>Альбина</t>
  </si>
  <si>
    <t>Ксения</t>
  </si>
  <si>
    <t>Щербакова Татьяна Александровна</t>
  </si>
  <si>
    <t>Сергеевич</t>
  </si>
  <si>
    <t>Козлов</t>
  </si>
  <si>
    <t>Илья</t>
  </si>
  <si>
    <t>Игоревич</t>
  </si>
  <si>
    <t>Комова</t>
  </si>
  <si>
    <t>Есения</t>
  </si>
  <si>
    <t>Романовна</t>
  </si>
  <si>
    <t>Кузьмин</t>
  </si>
  <si>
    <t>Данил</t>
  </si>
  <si>
    <t>Кулешова</t>
  </si>
  <si>
    <t>Анфиса</t>
  </si>
  <si>
    <t>муниципальное бюджетное общеобразовательное учреждение "Основная общеобразовательная школа № 7"</t>
  </si>
  <si>
    <t>Свежинцева Надежда Павловна</t>
  </si>
  <si>
    <t>Марина</t>
  </si>
  <si>
    <t>Мастяева</t>
  </si>
  <si>
    <t>Константиновна</t>
  </si>
  <si>
    <t>Николаевна</t>
  </si>
  <si>
    <t>Игоревна</t>
  </si>
  <si>
    <t>Подопригора</t>
  </si>
  <si>
    <t>Анжелика</t>
  </si>
  <si>
    <t>Владимировна</t>
  </si>
  <si>
    <t>Протопопова</t>
  </si>
  <si>
    <t>Романенко</t>
  </si>
  <si>
    <t>Соловьёв</t>
  </si>
  <si>
    <t>Витальевич</t>
  </si>
  <si>
    <t>Стрельцов</t>
  </si>
  <si>
    <t>Артём</t>
  </si>
  <si>
    <t>Гулькин Анатолий Анатольевич</t>
  </si>
  <si>
    <t>Холодная</t>
  </si>
  <si>
    <t>Чиркова</t>
  </si>
  <si>
    <t>Шараева</t>
  </si>
  <si>
    <t>Теория</t>
  </si>
  <si>
    <t>Практика</t>
  </si>
  <si>
    <t>Моделирование</t>
  </si>
  <si>
    <t>Пояснительная записка</t>
  </si>
  <si>
    <t>Изделие</t>
  </si>
  <si>
    <t>Защита проекта</t>
  </si>
  <si>
    <t>Итого</t>
  </si>
  <si>
    <t>Место</t>
  </si>
  <si>
    <t>Труд (технология) (культура дома, дизайн и технологии (КДДТ))</t>
  </si>
  <si>
    <t>Агафонова</t>
  </si>
  <si>
    <t>Мария</t>
  </si>
  <si>
    <t>Муниципальное бюджетное общеобразовательное учреждение "Основная общеобразовательная школа № 19"</t>
  </si>
  <si>
    <t>Ахмадиева</t>
  </si>
  <si>
    <t>Милана</t>
  </si>
  <si>
    <t>Валериевна</t>
  </si>
  <si>
    <t>Муниципальное бюджетное общеобразовательное учреждение "Основная общеобразовательная школа № 42"</t>
  </si>
  <si>
    <t>Бабичева</t>
  </si>
  <si>
    <t>Валерия</t>
  </si>
  <si>
    <t>Батаева</t>
  </si>
  <si>
    <t>Имани</t>
  </si>
  <si>
    <t>Махмутовна</t>
  </si>
  <si>
    <t>Вегнер</t>
  </si>
  <si>
    <t>Труд (технология) (техника, технологии и техническое творчество (ТТТТ))</t>
  </si>
  <si>
    <t>Александрович</t>
  </si>
  <si>
    <t>Едакина</t>
  </si>
  <si>
    <t>Антоновна</t>
  </si>
  <si>
    <t>Олеговна</t>
  </si>
  <si>
    <t>Муниципальное бюджетное общеобразовательное учреждение "Ленинуглёвская средняя общеобразовательная школа"</t>
  </si>
  <si>
    <t>Ивлева</t>
  </si>
  <si>
    <t>Евгения</t>
  </si>
  <si>
    <t>Козырева</t>
  </si>
  <si>
    <t>Элина</t>
  </si>
  <si>
    <t>Александровна</t>
  </si>
  <si>
    <t>Косицына</t>
  </si>
  <si>
    <t>Макарова</t>
  </si>
  <si>
    <t>Вячеславовна</t>
  </si>
  <si>
    <t>муниципальное бюджетное общеобразовательное учреждение "Основная общеобразовательная школа №73"</t>
  </si>
  <si>
    <t>Пичугина</t>
  </si>
  <si>
    <t>София</t>
  </si>
  <si>
    <t>Ручкин</t>
  </si>
  <si>
    <t>Дмитрий</t>
  </si>
  <si>
    <t>Михаил</t>
  </si>
  <si>
    <t>Скибицкий</t>
  </si>
  <si>
    <t>Кирилл</t>
  </si>
  <si>
    <t>Дмитриевич</t>
  </si>
  <si>
    <t>Хамматова</t>
  </si>
  <si>
    <t>Максимовна</t>
  </si>
  <si>
    <t>Штанг Анна Викторовна</t>
  </si>
  <si>
    <t>Белевцова Елена Игоревна</t>
  </si>
  <si>
    <t>Позднякова Татьяна Владимировна указано</t>
  </si>
  <si>
    <t>Устименко Лариса Николаевна</t>
  </si>
  <si>
    <t>Гареева Фарида Анусовна</t>
  </si>
  <si>
    <t>Бохан Марина Федоровна</t>
  </si>
  <si>
    <t>2 место</t>
  </si>
  <si>
    <t>3 место</t>
  </si>
  <si>
    <t>1 место</t>
  </si>
  <si>
    <t>Анатольевна</t>
  </si>
  <si>
    <t>Протокол результатов ВсОШ 2025-2026 по технологии по турам, муниципальный этап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</si>
</sst>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"/>
      <charset val="1"/>
    </font>
    <font>
      <sz val="8"/>
      <color indexed="8"/>
      <name val="Arial"/>
      <family val="2"/>
      <charset val="204"/>
    </font>
    <font>
      <b/>
      <sz val="11"/>
      <name val="Arial"/>
      <family val="2"/>
      <charset val="204"/>
    </font>
    <font>
      <sz val="8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Alignment="0" applyProtection="0"/>
  </cellStyleXfs>
  <cellXfs count="8">
    <xf numFmtId="0" fontId="0" fillId="0" borderId="0" xfId="0"/>
    <xf numFmtId="0" fontId="1" fillId="0" borderId="1" xfId="0" applyFont="1" applyFill="1" applyBorder="1" applyAlignment="1" applyProtection="1">
      <alignment horizontal="center" vertical="top" wrapText="1"/>
    </xf>
    <xf numFmtId="1" fontId="1" fillId="0" borderId="1" xfId="0" applyNumberFormat="1" applyFont="1" applyFill="1" applyBorder="1" applyAlignment="1" applyProtection="1">
      <alignment horizontal="center" vertical="top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Fill="1" applyBorder="1" applyAlignment="1">
      <alignment wrapText="1"/>
    </xf>
    <xf numFmtId="0" fontId="2" fillId="0" borderId="0" xfId="0" applyFont="1"/>
    <xf numFmtId="1" fontId="3" fillId="0" borderId="1" xfId="0" applyNumberFormat="1" applyFont="1" applyFill="1" applyBorder="1" applyAlignment="1" applyProtection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Q37"/>
  <sheetViews>
    <sheetView tabSelected="1" zoomScale="90" zoomScaleNormal="90" workbookViewId="0"/>
  </sheetViews>
  <sheetFormatPr defaultRowHeight="12.75" x14ac:dyDescent="0.2"/>
  <cols>
    <col min="1" max="1" width="5" style="3" customWidth="1"/>
    <col min="2" max="2" width="14.42578125" style="3" bestFit="1" customWidth="1"/>
    <col min="3" max="3" width="12.140625" style="3" bestFit="1" customWidth="1"/>
    <col min="4" max="4" width="9.7109375" style="3" bestFit="1" customWidth="1"/>
    <col min="5" max="5" width="13.42578125" style="3" bestFit="1" customWidth="1"/>
    <col min="6" max="6" width="8.28515625" style="3" bestFit="1" customWidth="1"/>
    <col min="7" max="7" width="4" style="3" customWidth="1"/>
    <col min="8" max="8" width="50" style="3" customWidth="1"/>
    <col min="9" max="9" width="22" style="3" hidden="1" customWidth="1"/>
    <col min="10" max="16384" width="9.140625" style="3"/>
  </cols>
  <sheetData>
    <row r="1" spans="1:17" ht="15" x14ac:dyDescent="0.25">
      <c r="A1" s="6" t="s">
        <v>138</v>
      </c>
    </row>
    <row r="2" spans="1:17" ht="38.2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4" t="s">
        <v>81</v>
      </c>
      <c r="K2" s="4" t="s">
        <v>82</v>
      </c>
      <c r="L2" s="4" t="s">
        <v>83</v>
      </c>
      <c r="M2" s="4" t="s">
        <v>84</v>
      </c>
      <c r="N2" s="4" t="s">
        <v>85</v>
      </c>
      <c r="O2" s="4" t="s">
        <v>86</v>
      </c>
      <c r="P2" s="4" t="s">
        <v>87</v>
      </c>
      <c r="Q2" s="4" t="s">
        <v>88</v>
      </c>
    </row>
    <row r="3" spans="1:17" ht="56.25" x14ac:dyDescent="0.2">
      <c r="A3" s="2">
        <v>1</v>
      </c>
      <c r="B3" s="7" t="s">
        <v>89</v>
      </c>
      <c r="C3" s="7" t="s">
        <v>90</v>
      </c>
      <c r="D3" s="7" t="s">
        <v>91</v>
      </c>
      <c r="E3" s="7" t="s">
        <v>34</v>
      </c>
      <c r="F3" s="7" t="s">
        <v>10</v>
      </c>
      <c r="G3" s="7">
        <v>7</v>
      </c>
      <c r="H3" s="7" t="s">
        <v>92</v>
      </c>
      <c r="I3" s="7" t="s">
        <v>128</v>
      </c>
      <c r="J3" s="4">
        <v>14.5</v>
      </c>
      <c r="K3" s="4">
        <v>9</v>
      </c>
      <c r="L3" s="4">
        <v>10</v>
      </c>
      <c r="M3" s="4">
        <v>1.5</v>
      </c>
      <c r="N3" s="4">
        <v>18</v>
      </c>
      <c r="O3" s="4">
        <v>7</v>
      </c>
      <c r="P3" s="4">
        <f t="shared" ref="P3:P5" si="0">SUBTOTAL(9,J3:O3)</f>
        <v>60</v>
      </c>
      <c r="Q3" s="4" t="s">
        <v>134</v>
      </c>
    </row>
    <row r="4" spans="1:17" ht="56.25" x14ac:dyDescent="0.2">
      <c r="A4" s="2">
        <v>2</v>
      </c>
      <c r="B4" s="7" t="s">
        <v>89</v>
      </c>
      <c r="C4" s="7" t="s">
        <v>93</v>
      </c>
      <c r="D4" s="7" t="s">
        <v>94</v>
      </c>
      <c r="E4" s="7" t="s">
        <v>95</v>
      </c>
      <c r="F4" s="7" t="s">
        <v>10</v>
      </c>
      <c r="G4" s="7">
        <v>7</v>
      </c>
      <c r="H4" s="7" t="s">
        <v>96</v>
      </c>
      <c r="I4" s="7" t="s">
        <v>49</v>
      </c>
      <c r="J4" s="4">
        <v>8.5</v>
      </c>
      <c r="K4" s="4">
        <v>12</v>
      </c>
      <c r="L4" s="4">
        <v>9</v>
      </c>
      <c r="M4" s="4">
        <v>8</v>
      </c>
      <c r="N4" s="4">
        <v>17</v>
      </c>
      <c r="O4" s="4">
        <v>8</v>
      </c>
      <c r="P4" s="4">
        <f t="shared" si="0"/>
        <v>62.5</v>
      </c>
      <c r="Q4" s="4" t="s">
        <v>134</v>
      </c>
    </row>
    <row r="5" spans="1:17" ht="56.25" x14ac:dyDescent="0.2">
      <c r="A5" s="2">
        <v>3</v>
      </c>
      <c r="B5" s="7" t="s">
        <v>89</v>
      </c>
      <c r="C5" s="7" t="s">
        <v>97</v>
      </c>
      <c r="D5" s="7" t="s">
        <v>98</v>
      </c>
      <c r="E5" s="7" t="s">
        <v>56</v>
      </c>
      <c r="F5" s="7" t="s">
        <v>10</v>
      </c>
      <c r="G5" s="7">
        <v>8</v>
      </c>
      <c r="H5" s="7" t="s">
        <v>18</v>
      </c>
      <c r="I5" s="7" t="s">
        <v>129</v>
      </c>
      <c r="J5" s="4">
        <v>17</v>
      </c>
      <c r="K5" s="4">
        <v>9</v>
      </c>
      <c r="L5" s="4">
        <v>17</v>
      </c>
      <c r="M5" s="4">
        <v>7</v>
      </c>
      <c r="N5" s="4">
        <v>8</v>
      </c>
      <c r="O5" s="4">
        <v>7</v>
      </c>
      <c r="P5" s="4">
        <f t="shared" si="0"/>
        <v>65</v>
      </c>
      <c r="Q5" s="4" t="s">
        <v>134</v>
      </c>
    </row>
    <row r="6" spans="1:17" ht="56.25" x14ac:dyDescent="0.2">
      <c r="A6" s="2">
        <v>4</v>
      </c>
      <c r="B6" s="7" t="s">
        <v>89</v>
      </c>
      <c r="C6" s="7" t="s">
        <v>99</v>
      </c>
      <c r="D6" s="7" t="s">
        <v>100</v>
      </c>
      <c r="E6" s="7" t="s">
        <v>101</v>
      </c>
      <c r="F6" s="7" t="s">
        <v>10</v>
      </c>
      <c r="G6" s="7">
        <v>7</v>
      </c>
      <c r="H6" s="7" t="s">
        <v>23</v>
      </c>
      <c r="I6" s="7" t="s">
        <v>24</v>
      </c>
      <c r="J6" s="4">
        <v>11</v>
      </c>
      <c r="K6" s="4">
        <v>9</v>
      </c>
      <c r="L6" s="4">
        <v>10</v>
      </c>
      <c r="M6" s="4">
        <v>6</v>
      </c>
      <c r="N6" s="4">
        <v>18</v>
      </c>
      <c r="O6" s="4">
        <v>9</v>
      </c>
      <c r="P6" s="4">
        <f>SUBTOTAL(9,J6:O6)</f>
        <v>63</v>
      </c>
      <c r="Q6" s="4" t="s">
        <v>134</v>
      </c>
    </row>
    <row r="7" spans="1:17" ht="56.25" x14ac:dyDescent="0.2">
      <c r="A7" s="2">
        <v>5</v>
      </c>
      <c r="B7" s="7" t="s">
        <v>89</v>
      </c>
      <c r="C7" s="7" t="s">
        <v>102</v>
      </c>
      <c r="D7" s="7" t="s">
        <v>44</v>
      </c>
      <c r="E7" s="7" t="s">
        <v>36</v>
      </c>
      <c r="F7" s="7" t="s">
        <v>10</v>
      </c>
      <c r="G7" s="7">
        <v>7</v>
      </c>
      <c r="H7" s="7" t="s">
        <v>96</v>
      </c>
      <c r="I7" s="7" t="s">
        <v>49</v>
      </c>
      <c r="J7" s="4">
        <v>10.5</v>
      </c>
      <c r="K7" s="4">
        <v>12</v>
      </c>
      <c r="L7" s="4">
        <v>11</v>
      </c>
      <c r="M7" s="5">
        <v>8</v>
      </c>
      <c r="N7" s="4">
        <v>18</v>
      </c>
      <c r="O7" s="4">
        <v>8</v>
      </c>
      <c r="P7" s="4">
        <f t="shared" ref="P7:P37" si="1">SUBTOTAL(9,J7:O7)</f>
        <v>67.5</v>
      </c>
      <c r="Q7" s="4" t="s">
        <v>134</v>
      </c>
    </row>
    <row r="8" spans="1:17" ht="56.25" x14ac:dyDescent="0.2">
      <c r="A8" s="2">
        <v>6</v>
      </c>
      <c r="B8" s="7" t="s">
        <v>89</v>
      </c>
      <c r="C8" s="7" t="s">
        <v>32</v>
      </c>
      <c r="D8" s="7" t="s">
        <v>33</v>
      </c>
      <c r="E8" s="7" t="s">
        <v>34</v>
      </c>
      <c r="F8" s="7" t="s">
        <v>10</v>
      </c>
      <c r="G8" s="7">
        <v>9</v>
      </c>
      <c r="H8" s="7" t="s">
        <v>11</v>
      </c>
      <c r="I8" s="7" t="s">
        <v>12</v>
      </c>
      <c r="J8" s="4">
        <v>18.5</v>
      </c>
      <c r="K8" s="4">
        <v>15</v>
      </c>
      <c r="L8" s="4">
        <v>17</v>
      </c>
      <c r="M8" s="4">
        <v>8</v>
      </c>
      <c r="N8" s="4">
        <v>17</v>
      </c>
      <c r="O8" s="4">
        <v>9</v>
      </c>
      <c r="P8" s="4">
        <f t="shared" si="1"/>
        <v>84.5</v>
      </c>
      <c r="Q8" s="4" t="s">
        <v>136</v>
      </c>
    </row>
    <row r="9" spans="1:17" ht="56.25" x14ac:dyDescent="0.2">
      <c r="A9" s="2">
        <v>7</v>
      </c>
      <c r="B9" s="7" t="s">
        <v>89</v>
      </c>
      <c r="C9" s="7" t="s">
        <v>35</v>
      </c>
      <c r="D9" s="7" t="s">
        <v>25</v>
      </c>
      <c r="E9" s="7" t="s">
        <v>36</v>
      </c>
      <c r="F9" s="7" t="s">
        <v>10</v>
      </c>
      <c r="G9" s="7">
        <v>9</v>
      </c>
      <c r="H9" s="7" t="s">
        <v>26</v>
      </c>
      <c r="I9" s="7" t="s">
        <v>27</v>
      </c>
      <c r="J9" s="4">
        <v>19.5</v>
      </c>
      <c r="K9" s="4">
        <v>12.5</v>
      </c>
      <c r="L9" s="4">
        <v>16</v>
      </c>
      <c r="M9" s="4">
        <v>8</v>
      </c>
      <c r="N9" s="4">
        <v>18</v>
      </c>
      <c r="O9" s="4">
        <v>9</v>
      </c>
      <c r="P9" s="4">
        <f t="shared" si="1"/>
        <v>83</v>
      </c>
      <c r="Q9" s="4" t="s">
        <v>136</v>
      </c>
    </row>
    <row r="10" spans="1:17" ht="67.5" x14ac:dyDescent="0.2">
      <c r="A10" s="2">
        <v>8</v>
      </c>
      <c r="B10" s="7" t="s">
        <v>103</v>
      </c>
      <c r="C10" s="7" t="s">
        <v>37</v>
      </c>
      <c r="D10" s="7" t="s">
        <v>38</v>
      </c>
      <c r="E10" s="7" t="s">
        <v>39</v>
      </c>
      <c r="F10" s="7" t="s">
        <v>17</v>
      </c>
      <c r="G10" s="7">
        <v>10</v>
      </c>
      <c r="H10" s="7" t="s">
        <v>13</v>
      </c>
      <c r="I10" s="7" t="s">
        <v>31</v>
      </c>
      <c r="J10" s="4">
        <v>26</v>
      </c>
      <c r="K10" s="4">
        <v>23</v>
      </c>
      <c r="L10" s="4"/>
      <c r="M10" s="4">
        <v>8</v>
      </c>
      <c r="N10" s="4">
        <v>18</v>
      </c>
      <c r="O10" s="4">
        <v>9</v>
      </c>
      <c r="P10" s="4">
        <f t="shared" si="1"/>
        <v>84</v>
      </c>
      <c r="Q10" s="4" t="s">
        <v>136</v>
      </c>
    </row>
    <row r="11" spans="1:17" ht="56.25" x14ac:dyDescent="0.2">
      <c r="A11" s="2">
        <v>9</v>
      </c>
      <c r="B11" s="7" t="s">
        <v>89</v>
      </c>
      <c r="C11" s="7" t="s">
        <v>105</v>
      </c>
      <c r="D11" s="7" t="s">
        <v>48</v>
      </c>
      <c r="E11" s="7" t="s">
        <v>106</v>
      </c>
      <c r="F11" s="7" t="s">
        <v>10</v>
      </c>
      <c r="G11" s="7">
        <v>7</v>
      </c>
      <c r="H11" s="7" t="s">
        <v>96</v>
      </c>
      <c r="I11" s="7" t="s">
        <v>49</v>
      </c>
      <c r="J11" s="4">
        <v>15.5</v>
      </c>
      <c r="K11" s="4">
        <v>14.5</v>
      </c>
      <c r="L11" s="4">
        <v>17</v>
      </c>
      <c r="M11" s="4">
        <v>8</v>
      </c>
      <c r="N11" s="4">
        <v>13</v>
      </c>
      <c r="O11" s="4">
        <v>8</v>
      </c>
      <c r="P11" s="4">
        <f t="shared" si="1"/>
        <v>76</v>
      </c>
      <c r="Q11" s="4" t="s">
        <v>134</v>
      </c>
    </row>
    <row r="12" spans="1:17" ht="67.5" x14ac:dyDescent="0.2">
      <c r="A12" s="2">
        <v>10</v>
      </c>
      <c r="B12" s="7" t="s">
        <v>103</v>
      </c>
      <c r="C12" s="7" t="s">
        <v>40</v>
      </c>
      <c r="D12" s="7" t="s">
        <v>41</v>
      </c>
      <c r="E12" s="7" t="s">
        <v>16</v>
      </c>
      <c r="F12" s="7" t="s">
        <v>17</v>
      </c>
      <c r="G12" s="7">
        <v>11</v>
      </c>
      <c r="H12" s="7" t="s">
        <v>42</v>
      </c>
      <c r="I12" s="7" t="s">
        <v>130</v>
      </c>
      <c r="J12" s="4">
        <v>15</v>
      </c>
      <c r="K12" s="4">
        <v>30</v>
      </c>
      <c r="L12" s="4"/>
      <c r="M12" s="4">
        <v>5.5</v>
      </c>
      <c r="N12" s="4">
        <v>17.5</v>
      </c>
      <c r="O12" s="4">
        <v>9</v>
      </c>
      <c r="P12" s="4">
        <f t="shared" si="1"/>
        <v>77</v>
      </c>
      <c r="Q12" s="4" t="s">
        <v>136</v>
      </c>
    </row>
    <row r="13" spans="1:17" ht="56.25" x14ac:dyDescent="0.2">
      <c r="A13" s="2">
        <v>11</v>
      </c>
      <c r="B13" s="7" t="s">
        <v>89</v>
      </c>
      <c r="C13" s="7" t="s">
        <v>43</v>
      </c>
      <c r="D13" s="7" t="s">
        <v>98</v>
      </c>
      <c r="E13" s="7" t="s">
        <v>107</v>
      </c>
      <c r="F13" s="7" t="s">
        <v>10</v>
      </c>
      <c r="G13" s="7">
        <v>7</v>
      </c>
      <c r="H13" s="7" t="s">
        <v>108</v>
      </c>
      <c r="I13" s="7" t="s">
        <v>131</v>
      </c>
      <c r="J13" s="4">
        <v>14.5</v>
      </c>
      <c r="K13" s="4">
        <v>14</v>
      </c>
      <c r="L13" s="4">
        <v>0</v>
      </c>
      <c r="M13" s="4">
        <v>6</v>
      </c>
      <c r="N13" s="4">
        <v>12</v>
      </c>
      <c r="O13" s="4">
        <v>4</v>
      </c>
      <c r="P13" s="4">
        <f t="shared" si="1"/>
        <v>50.5</v>
      </c>
      <c r="Q13" s="4" t="s">
        <v>135</v>
      </c>
    </row>
    <row r="14" spans="1:17" ht="56.25" x14ac:dyDescent="0.2">
      <c r="A14" s="2">
        <v>12</v>
      </c>
      <c r="B14" s="7" t="s">
        <v>89</v>
      </c>
      <c r="C14" s="7" t="s">
        <v>43</v>
      </c>
      <c r="D14" s="7" t="s">
        <v>44</v>
      </c>
      <c r="E14" s="7" t="s">
        <v>19</v>
      </c>
      <c r="F14" s="7" t="s">
        <v>10</v>
      </c>
      <c r="G14" s="7">
        <v>10</v>
      </c>
      <c r="H14" s="7" t="s">
        <v>26</v>
      </c>
      <c r="I14" s="7" t="s">
        <v>27</v>
      </c>
      <c r="J14" s="4">
        <v>15.5</v>
      </c>
      <c r="K14" s="4">
        <v>15</v>
      </c>
      <c r="L14" s="4">
        <v>19</v>
      </c>
      <c r="M14" s="4">
        <v>8</v>
      </c>
      <c r="N14" s="4">
        <v>18</v>
      </c>
      <c r="O14" s="4">
        <v>9</v>
      </c>
      <c r="P14" s="4">
        <f t="shared" si="1"/>
        <v>84.5</v>
      </c>
      <c r="Q14" s="4" t="s">
        <v>136</v>
      </c>
    </row>
    <row r="15" spans="1:17" ht="56.25" x14ac:dyDescent="0.2">
      <c r="A15" s="2">
        <v>13</v>
      </c>
      <c r="B15" s="7" t="s">
        <v>89</v>
      </c>
      <c r="C15" s="7" t="s">
        <v>109</v>
      </c>
      <c r="D15" s="7" t="s">
        <v>110</v>
      </c>
      <c r="E15" s="7" t="s">
        <v>66</v>
      </c>
      <c r="F15" s="7" t="s">
        <v>10</v>
      </c>
      <c r="G15" s="7">
        <v>8</v>
      </c>
      <c r="H15" s="7" t="s">
        <v>108</v>
      </c>
      <c r="I15" s="7" t="s">
        <v>131</v>
      </c>
      <c r="J15" s="4">
        <v>12</v>
      </c>
      <c r="K15" s="4">
        <v>11</v>
      </c>
      <c r="L15" s="4">
        <v>12</v>
      </c>
      <c r="M15" s="4">
        <v>5</v>
      </c>
      <c r="N15" s="4">
        <v>10</v>
      </c>
      <c r="O15" s="4">
        <v>2</v>
      </c>
      <c r="P15" s="4">
        <f t="shared" si="1"/>
        <v>52</v>
      </c>
      <c r="Q15" s="4" t="s">
        <v>135</v>
      </c>
    </row>
    <row r="16" spans="1:17" ht="56.25" x14ac:dyDescent="0.2">
      <c r="A16" s="2">
        <v>14</v>
      </c>
      <c r="B16" s="7" t="s">
        <v>89</v>
      </c>
      <c r="C16" s="7" t="s">
        <v>46</v>
      </c>
      <c r="D16" s="7" t="s">
        <v>47</v>
      </c>
      <c r="E16" s="7" t="s">
        <v>137</v>
      </c>
      <c r="F16" s="7" t="s">
        <v>10</v>
      </c>
      <c r="G16" s="7">
        <v>11</v>
      </c>
      <c r="H16" s="7" t="s">
        <v>18</v>
      </c>
      <c r="I16" s="7" t="s">
        <v>129</v>
      </c>
      <c r="J16" s="4">
        <v>14</v>
      </c>
      <c r="K16" s="4">
        <v>12.5</v>
      </c>
      <c r="L16" s="4">
        <v>8</v>
      </c>
      <c r="M16" s="4">
        <v>8</v>
      </c>
      <c r="N16" s="4">
        <v>15.5</v>
      </c>
      <c r="O16" s="4">
        <v>9</v>
      </c>
      <c r="P16" s="4">
        <f t="shared" si="1"/>
        <v>67</v>
      </c>
      <c r="Q16" s="4" t="s">
        <v>134</v>
      </c>
    </row>
    <row r="17" spans="1:17" ht="67.5" x14ac:dyDescent="0.2">
      <c r="A17" s="2">
        <v>15</v>
      </c>
      <c r="B17" s="7" t="s">
        <v>103</v>
      </c>
      <c r="C17" s="7" t="s">
        <v>51</v>
      </c>
      <c r="D17" s="7" t="s">
        <v>52</v>
      </c>
      <c r="E17" s="7" t="s">
        <v>53</v>
      </c>
      <c r="F17" s="7" t="s">
        <v>17</v>
      </c>
      <c r="G17" s="7">
        <v>8</v>
      </c>
      <c r="H17" s="7" t="s">
        <v>13</v>
      </c>
      <c r="I17" s="7" t="s">
        <v>31</v>
      </c>
      <c r="J17" s="4">
        <v>16</v>
      </c>
      <c r="K17" s="4">
        <v>33</v>
      </c>
      <c r="L17" s="4"/>
      <c r="M17" s="4">
        <v>8</v>
      </c>
      <c r="N17" s="4">
        <v>18</v>
      </c>
      <c r="O17" s="4">
        <v>8</v>
      </c>
      <c r="P17" s="4">
        <f t="shared" si="1"/>
        <v>83</v>
      </c>
      <c r="Q17" s="4" t="s">
        <v>136</v>
      </c>
    </row>
    <row r="18" spans="1:17" ht="56.25" x14ac:dyDescent="0.2">
      <c r="A18" s="2">
        <v>16</v>
      </c>
      <c r="B18" s="7" t="s">
        <v>89</v>
      </c>
      <c r="C18" s="7" t="s">
        <v>111</v>
      </c>
      <c r="D18" s="7" t="s">
        <v>112</v>
      </c>
      <c r="E18" s="7" t="s">
        <v>113</v>
      </c>
      <c r="F18" s="7" t="s">
        <v>10</v>
      </c>
      <c r="G18" s="7">
        <v>7</v>
      </c>
      <c r="H18" s="7" t="s">
        <v>96</v>
      </c>
      <c r="I18" s="7" t="s">
        <v>49</v>
      </c>
      <c r="J18" s="4">
        <v>9.5</v>
      </c>
      <c r="K18" s="4">
        <v>9</v>
      </c>
      <c r="L18" s="4">
        <v>17</v>
      </c>
      <c r="M18" s="4">
        <v>8</v>
      </c>
      <c r="N18" s="4">
        <v>18</v>
      </c>
      <c r="O18" s="4">
        <v>8</v>
      </c>
      <c r="P18" s="4">
        <f t="shared" si="1"/>
        <v>69.5</v>
      </c>
      <c r="Q18" s="4" t="s">
        <v>134</v>
      </c>
    </row>
    <row r="19" spans="1:17" ht="56.25" x14ac:dyDescent="0.2">
      <c r="A19" s="2">
        <v>17</v>
      </c>
      <c r="B19" s="7" t="s">
        <v>89</v>
      </c>
      <c r="C19" s="7" t="s">
        <v>54</v>
      </c>
      <c r="D19" s="7" t="s">
        <v>55</v>
      </c>
      <c r="E19" s="7" t="s">
        <v>34</v>
      </c>
      <c r="F19" s="7" t="s">
        <v>10</v>
      </c>
      <c r="G19" s="7">
        <v>8</v>
      </c>
      <c r="H19" s="7" t="s">
        <v>96</v>
      </c>
      <c r="I19" s="7" t="s">
        <v>49</v>
      </c>
      <c r="J19" s="4">
        <v>20.5</v>
      </c>
      <c r="K19" s="4">
        <v>14</v>
      </c>
      <c r="L19" s="4">
        <v>20</v>
      </c>
      <c r="M19" s="4">
        <v>8</v>
      </c>
      <c r="N19" s="4">
        <v>18</v>
      </c>
      <c r="O19" s="4">
        <v>9</v>
      </c>
      <c r="P19" s="4">
        <f t="shared" si="1"/>
        <v>89.5</v>
      </c>
      <c r="Q19" s="4" t="s">
        <v>136</v>
      </c>
    </row>
    <row r="20" spans="1:17" ht="56.25" x14ac:dyDescent="0.2">
      <c r="A20" s="2">
        <v>18</v>
      </c>
      <c r="B20" s="7" t="s">
        <v>89</v>
      </c>
      <c r="C20" s="7" t="s">
        <v>114</v>
      </c>
      <c r="D20" s="7" t="s">
        <v>33</v>
      </c>
      <c r="E20" s="7" t="s">
        <v>34</v>
      </c>
      <c r="F20" s="7" t="s">
        <v>10</v>
      </c>
      <c r="G20" s="7">
        <v>8</v>
      </c>
      <c r="H20" s="7" t="s">
        <v>18</v>
      </c>
      <c r="I20" s="7" t="s">
        <v>132</v>
      </c>
      <c r="J20" s="4">
        <v>10</v>
      </c>
      <c r="K20" s="4">
        <v>11</v>
      </c>
      <c r="L20" s="4">
        <v>2</v>
      </c>
      <c r="M20" s="4">
        <v>3</v>
      </c>
      <c r="N20" s="4">
        <v>5</v>
      </c>
      <c r="O20" s="4">
        <v>3</v>
      </c>
      <c r="P20" s="4">
        <f t="shared" si="1"/>
        <v>34</v>
      </c>
      <c r="Q20" s="4"/>
    </row>
    <row r="21" spans="1:17" ht="67.5" x14ac:dyDescent="0.2">
      <c r="A21" s="2">
        <v>19</v>
      </c>
      <c r="B21" s="7" t="s">
        <v>103</v>
      </c>
      <c r="C21" s="7" t="s">
        <v>57</v>
      </c>
      <c r="D21" s="7" t="s">
        <v>58</v>
      </c>
      <c r="E21" s="7" t="s">
        <v>50</v>
      </c>
      <c r="F21" s="7" t="s">
        <v>17</v>
      </c>
      <c r="G21" s="7">
        <v>9</v>
      </c>
      <c r="H21" s="7" t="s">
        <v>13</v>
      </c>
      <c r="I21" s="7" t="s">
        <v>31</v>
      </c>
      <c r="J21" s="4">
        <v>19</v>
      </c>
      <c r="K21" s="4">
        <v>32</v>
      </c>
      <c r="L21" s="4"/>
      <c r="M21" s="4">
        <v>8</v>
      </c>
      <c r="N21" s="4">
        <v>18</v>
      </c>
      <c r="O21" s="4">
        <v>9</v>
      </c>
      <c r="P21" s="4">
        <f t="shared" si="1"/>
        <v>86</v>
      </c>
      <c r="Q21" s="4" t="s">
        <v>136</v>
      </c>
    </row>
    <row r="22" spans="1:17" ht="56.25" x14ac:dyDescent="0.2">
      <c r="A22" s="2">
        <v>20</v>
      </c>
      <c r="B22" s="7" t="s">
        <v>89</v>
      </c>
      <c r="C22" s="7" t="s">
        <v>59</v>
      </c>
      <c r="D22" s="7" t="s">
        <v>60</v>
      </c>
      <c r="E22" s="7" t="s">
        <v>9</v>
      </c>
      <c r="F22" s="7" t="s">
        <v>10</v>
      </c>
      <c r="G22" s="7">
        <v>11</v>
      </c>
      <c r="H22" s="7" t="s">
        <v>26</v>
      </c>
      <c r="I22" s="7" t="s">
        <v>27</v>
      </c>
      <c r="J22" s="4">
        <v>20</v>
      </c>
      <c r="K22" s="4">
        <v>14.5</v>
      </c>
      <c r="L22" s="4">
        <v>17</v>
      </c>
      <c r="M22" s="4">
        <v>8</v>
      </c>
      <c r="N22" s="4">
        <v>18</v>
      </c>
      <c r="O22" s="4">
        <v>9</v>
      </c>
      <c r="P22" s="4">
        <f t="shared" si="1"/>
        <v>86.5</v>
      </c>
      <c r="Q22" s="4" t="s">
        <v>136</v>
      </c>
    </row>
    <row r="23" spans="1:17" ht="56.25" x14ac:dyDescent="0.2">
      <c r="A23" s="2">
        <v>21</v>
      </c>
      <c r="B23" s="7" t="s">
        <v>89</v>
      </c>
      <c r="C23" s="7" t="s">
        <v>115</v>
      </c>
      <c r="D23" s="7" t="s">
        <v>63</v>
      </c>
      <c r="E23" s="7" t="s">
        <v>116</v>
      </c>
      <c r="F23" s="7" t="s">
        <v>10</v>
      </c>
      <c r="G23" s="7">
        <v>8</v>
      </c>
      <c r="H23" s="7" t="s">
        <v>117</v>
      </c>
      <c r="I23" s="7" t="s">
        <v>133</v>
      </c>
      <c r="J23" s="4">
        <v>13.5</v>
      </c>
      <c r="K23" s="4">
        <v>8</v>
      </c>
      <c r="L23" s="4">
        <v>4</v>
      </c>
      <c r="M23" s="4">
        <v>4.5</v>
      </c>
      <c r="N23" s="4">
        <v>18</v>
      </c>
      <c r="O23" s="4">
        <v>9</v>
      </c>
      <c r="P23" s="4">
        <f t="shared" si="1"/>
        <v>57</v>
      </c>
      <c r="Q23" s="4" t="s">
        <v>135</v>
      </c>
    </row>
    <row r="24" spans="1:17" ht="56.25" x14ac:dyDescent="0.2">
      <c r="A24" s="2">
        <v>22</v>
      </c>
      <c r="B24" s="7" t="s">
        <v>89</v>
      </c>
      <c r="C24" s="7" t="s">
        <v>64</v>
      </c>
      <c r="D24" s="7" t="s">
        <v>33</v>
      </c>
      <c r="E24" s="7" t="s">
        <v>65</v>
      </c>
      <c r="F24" s="7" t="s">
        <v>10</v>
      </c>
      <c r="G24" s="7">
        <v>9</v>
      </c>
      <c r="H24" s="7" t="s">
        <v>13</v>
      </c>
      <c r="I24" s="7" t="s">
        <v>14</v>
      </c>
      <c r="J24" s="4">
        <v>11</v>
      </c>
      <c r="K24" s="4">
        <v>9</v>
      </c>
      <c r="L24" s="4">
        <v>3</v>
      </c>
      <c r="M24" s="4">
        <v>7</v>
      </c>
      <c r="N24" s="4">
        <v>15</v>
      </c>
      <c r="O24" s="4">
        <v>9</v>
      </c>
      <c r="P24" s="4">
        <f t="shared" si="1"/>
        <v>54</v>
      </c>
      <c r="Q24" s="4" t="s">
        <v>135</v>
      </c>
    </row>
    <row r="25" spans="1:17" ht="56.25" x14ac:dyDescent="0.2">
      <c r="A25" s="2">
        <v>23</v>
      </c>
      <c r="B25" s="7" t="s">
        <v>89</v>
      </c>
      <c r="C25" s="7" t="s">
        <v>118</v>
      </c>
      <c r="D25" s="7" t="s">
        <v>119</v>
      </c>
      <c r="E25" s="7" t="s">
        <v>19</v>
      </c>
      <c r="F25" s="7" t="s">
        <v>10</v>
      </c>
      <c r="G25" s="7">
        <v>8</v>
      </c>
      <c r="H25" s="7" t="s">
        <v>26</v>
      </c>
      <c r="I25" s="7" t="s">
        <v>27</v>
      </c>
      <c r="J25" s="4">
        <v>14</v>
      </c>
      <c r="K25" s="4">
        <v>14</v>
      </c>
      <c r="L25" s="4">
        <v>19</v>
      </c>
      <c r="M25" s="4">
        <v>8</v>
      </c>
      <c r="N25" s="4">
        <v>18</v>
      </c>
      <c r="O25" s="4">
        <v>8</v>
      </c>
      <c r="P25" s="4">
        <f t="shared" si="1"/>
        <v>81</v>
      </c>
      <c r="Q25" s="4" t="s">
        <v>136</v>
      </c>
    </row>
    <row r="26" spans="1:17" ht="56.25" x14ac:dyDescent="0.2">
      <c r="A26" s="2">
        <v>24</v>
      </c>
      <c r="B26" s="7" t="s">
        <v>89</v>
      </c>
      <c r="C26" s="7" t="s">
        <v>68</v>
      </c>
      <c r="D26" s="7" t="s">
        <v>69</v>
      </c>
      <c r="E26" s="7" t="s">
        <v>67</v>
      </c>
      <c r="F26" s="7" t="s">
        <v>10</v>
      </c>
      <c r="G26" s="7">
        <v>9</v>
      </c>
      <c r="H26" s="7" t="s">
        <v>21</v>
      </c>
      <c r="I26" s="7" t="s">
        <v>22</v>
      </c>
      <c r="J26" s="4">
        <v>12.5</v>
      </c>
      <c r="K26" s="4">
        <v>9</v>
      </c>
      <c r="L26" s="4">
        <v>0</v>
      </c>
      <c r="M26" s="4">
        <v>6.5</v>
      </c>
      <c r="N26" s="4">
        <v>14</v>
      </c>
      <c r="O26" s="4">
        <v>7</v>
      </c>
      <c r="P26" s="4">
        <f t="shared" si="1"/>
        <v>49</v>
      </c>
      <c r="Q26" s="4"/>
    </row>
    <row r="27" spans="1:17" ht="56.25" x14ac:dyDescent="0.2">
      <c r="A27" s="2">
        <v>25</v>
      </c>
      <c r="B27" s="7" t="s">
        <v>89</v>
      </c>
      <c r="C27" s="7" t="s">
        <v>71</v>
      </c>
      <c r="D27" s="7" t="s">
        <v>45</v>
      </c>
      <c r="E27" s="7" t="s">
        <v>34</v>
      </c>
      <c r="F27" s="7" t="s">
        <v>10</v>
      </c>
      <c r="G27" s="7">
        <v>10</v>
      </c>
      <c r="H27" s="7" t="s">
        <v>13</v>
      </c>
      <c r="I27" s="7" t="s">
        <v>14</v>
      </c>
      <c r="J27" s="4">
        <v>7.5</v>
      </c>
      <c r="K27" s="4">
        <v>8</v>
      </c>
      <c r="L27" s="4">
        <v>0</v>
      </c>
      <c r="M27" s="4">
        <v>6.5</v>
      </c>
      <c r="N27" s="4">
        <v>15</v>
      </c>
      <c r="O27" s="4">
        <v>7</v>
      </c>
      <c r="P27" s="4">
        <f t="shared" si="1"/>
        <v>44</v>
      </c>
      <c r="Q27" s="4"/>
    </row>
    <row r="28" spans="1:17" ht="56.25" x14ac:dyDescent="0.2">
      <c r="A28" s="2">
        <v>26</v>
      </c>
      <c r="B28" s="7" t="s">
        <v>89</v>
      </c>
      <c r="C28" s="7" t="s">
        <v>72</v>
      </c>
      <c r="D28" s="7" t="s">
        <v>15</v>
      </c>
      <c r="E28" s="7" t="s">
        <v>19</v>
      </c>
      <c r="F28" s="7" t="s">
        <v>10</v>
      </c>
      <c r="G28" s="7">
        <v>8</v>
      </c>
      <c r="H28" s="7" t="s">
        <v>13</v>
      </c>
      <c r="I28" s="7" t="s">
        <v>14</v>
      </c>
      <c r="J28" s="4">
        <v>16</v>
      </c>
      <c r="K28" s="4">
        <v>13</v>
      </c>
      <c r="L28" s="4">
        <v>9</v>
      </c>
      <c r="M28" s="4">
        <v>7.5</v>
      </c>
      <c r="N28" s="4">
        <v>18</v>
      </c>
      <c r="O28" s="4">
        <v>9</v>
      </c>
      <c r="P28" s="4">
        <f t="shared" si="1"/>
        <v>72.5</v>
      </c>
      <c r="Q28" s="4" t="s">
        <v>136</v>
      </c>
    </row>
    <row r="29" spans="1:17" ht="67.5" x14ac:dyDescent="0.2">
      <c r="A29" s="2">
        <v>27</v>
      </c>
      <c r="B29" s="7" t="s">
        <v>103</v>
      </c>
      <c r="C29" s="7" t="s">
        <v>120</v>
      </c>
      <c r="D29" s="7" t="s">
        <v>121</v>
      </c>
      <c r="E29" s="7" t="s">
        <v>104</v>
      </c>
      <c r="F29" s="7" t="s">
        <v>17</v>
      </c>
      <c r="G29" s="7">
        <v>8</v>
      </c>
      <c r="H29" s="7" t="s">
        <v>26</v>
      </c>
      <c r="I29" s="7" t="s">
        <v>77</v>
      </c>
      <c r="J29" s="4">
        <v>16</v>
      </c>
      <c r="K29" s="4">
        <v>30</v>
      </c>
      <c r="L29" s="4"/>
      <c r="M29" s="4">
        <v>6.5</v>
      </c>
      <c r="N29" s="4">
        <v>18</v>
      </c>
      <c r="O29" s="4">
        <v>8</v>
      </c>
      <c r="P29" s="4">
        <f t="shared" si="1"/>
        <v>78.5</v>
      </c>
      <c r="Q29" s="4" t="s">
        <v>136</v>
      </c>
    </row>
    <row r="30" spans="1:17" ht="67.5" x14ac:dyDescent="0.2">
      <c r="A30" s="2">
        <v>28</v>
      </c>
      <c r="B30" s="7" t="s">
        <v>103</v>
      </c>
      <c r="C30" s="7" t="s">
        <v>120</v>
      </c>
      <c r="D30" s="7" t="s">
        <v>122</v>
      </c>
      <c r="E30" s="7" t="s">
        <v>104</v>
      </c>
      <c r="F30" s="7" t="s">
        <v>17</v>
      </c>
      <c r="G30" s="7">
        <v>8</v>
      </c>
      <c r="H30" s="7" t="s">
        <v>26</v>
      </c>
      <c r="I30" s="7" t="s">
        <v>77</v>
      </c>
      <c r="J30" s="4">
        <v>15</v>
      </c>
      <c r="K30" s="4">
        <v>30</v>
      </c>
      <c r="L30" s="4"/>
      <c r="M30" s="4">
        <v>6.5</v>
      </c>
      <c r="N30" s="4">
        <v>18</v>
      </c>
      <c r="O30" s="4">
        <v>8</v>
      </c>
      <c r="P30" s="4">
        <f t="shared" si="1"/>
        <v>77.5</v>
      </c>
      <c r="Q30" s="4" t="s">
        <v>136</v>
      </c>
    </row>
    <row r="31" spans="1:17" ht="67.5" x14ac:dyDescent="0.2">
      <c r="A31" s="2">
        <v>29</v>
      </c>
      <c r="B31" s="7" t="s">
        <v>103</v>
      </c>
      <c r="C31" s="7" t="s">
        <v>123</v>
      </c>
      <c r="D31" s="7" t="s">
        <v>124</v>
      </c>
      <c r="E31" s="7" t="s">
        <v>125</v>
      </c>
      <c r="F31" s="7" t="s">
        <v>17</v>
      </c>
      <c r="G31" s="7">
        <v>10</v>
      </c>
      <c r="H31" s="7" t="s">
        <v>13</v>
      </c>
      <c r="I31" s="7" t="s">
        <v>31</v>
      </c>
      <c r="J31" s="4">
        <v>25</v>
      </c>
      <c r="K31" s="4">
        <v>22</v>
      </c>
      <c r="L31" s="4"/>
      <c r="M31" s="4">
        <v>8</v>
      </c>
      <c r="N31" s="4">
        <v>18</v>
      </c>
      <c r="O31" s="4">
        <v>9</v>
      </c>
      <c r="P31" s="4">
        <f t="shared" si="1"/>
        <v>82</v>
      </c>
      <c r="Q31" s="4" t="s">
        <v>136</v>
      </c>
    </row>
    <row r="32" spans="1:17" ht="67.5" x14ac:dyDescent="0.2">
      <c r="A32" s="2">
        <v>30</v>
      </c>
      <c r="B32" s="7" t="s">
        <v>103</v>
      </c>
      <c r="C32" s="7" t="s">
        <v>73</v>
      </c>
      <c r="D32" s="7" t="s">
        <v>30</v>
      </c>
      <c r="E32" s="7" t="s">
        <v>74</v>
      </c>
      <c r="F32" s="7" t="s">
        <v>17</v>
      </c>
      <c r="G32" s="7">
        <v>9</v>
      </c>
      <c r="H32" s="7" t="s">
        <v>28</v>
      </c>
      <c r="I32" s="7" t="s">
        <v>29</v>
      </c>
      <c r="J32" s="4">
        <v>8.5</v>
      </c>
      <c r="K32" s="4">
        <v>19</v>
      </c>
      <c r="L32" s="4"/>
      <c r="M32" s="4">
        <v>6.5</v>
      </c>
      <c r="N32" s="4">
        <v>16.5</v>
      </c>
      <c r="O32" s="4">
        <v>9</v>
      </c>
      <c r="P32" s="4">
        <f t="shared" si="1"/>
        <v>59.5</v>
      </c>
      <c r="Q32" s="4" t="s">
        <v>135</v>
      </c>
    </row>
    <row r="33" spans="1:17" ht="67.5" x14ac:dyDescent="0.2">
      <c r="A33" s="2">
        <v>31</v>
      </c>
      <c r="B33" s="7" t="s">
        <v>103</v>
      </c>
      <c r="C33" s="7" t="s">
        <v>75</v>
      </c>
      <c r="D33" s="7" t="s">
        <v>76</v>
      </c>
      <c r="E33" s="7" t="s">
        <v>50</v>
      </c>
      <c r="F33" s="7" t="s">
        <v>17</v>
      </c>
      <c r="G33" s="7">
        <v>11</v>
      </c>
      <c r="H33" s="7" t="s">
        <v>26</v>
      </c>
      <c r="I33" s="7" t="s">
        <v>77</v>
      </c>
      <c r="J33" s="4">
        <v>15</v>
      </c>
      <c r="K33" s="4">
        <v>35</v>
      </c>
      <c r="L33" s="4"/>
      <c r="M33" s="4">
        <v>8</v>
      </c>
      <c r="N33" s="4">
        <v>18</v>
      </c>
      <c r="O33" s="4">
        <v>9</v>
      </c>
      <c r="P33" s="4">
        <f t="shared" si="1"/>
        <v>85</v>
      </c>
      <c r="Q33" s="4" t="s">
        <v>136</v>
      </c>
    </row>
    <row r="34" spans="1:17" ht="56.25" x14ac:dyDescent="0.2">
      <c r="A34" s="2">
        <v>32</v>
      </c>
      <c r="B34" s="7" t="s">
        <v>89</v>
      </c>
      <c r="C34" s="7" t="s">
        <v>126</v>
      </c>
      <c r="D34" s="7" t="s">
        <v>98</v>
      </c>
      <c r="E34" s="7" t="s">
        <v>127</v>
      </c>
      <c r="F34" s="7" t="s">
        <v>10</v>
      </c>
      <c r="G34" s="7">
        <v>9</v>
      </c>
      <c r="H34" s="7" t="s">
        <v>92</v>
      </c>
      <c r="I34" s="7" t="s">
        <v>128</v>
      </c>
      <c r="J34" s="4">
        <v>17</v>
      </c>
      <c r="K34" s="4">
        <v>7</v>
      </c>
      <c r="L34" s="4">
        <v>3</v>
      </c>
      <c r="M34" s="4">
        <v>5</v>
      </c>
      <c r="N34" s="4">
        <v>16</v>
      </c>
      <c r="O34" s="4">
        <v>7.5</v>
      </c>
      <c r="P34" s="4">
        <f t="shared" si="1"/>
        <v>55.5</v>
      </c>
      <c r="Q34" s="4" t="s">
        <v>135</v>
      </c>
    </row>
    <row r="35" spans="1:17" ht="56.25" x14ac:dyDescent="0.2">
      <c r="A35" s="2">
        <v>33</v>
      </c>
      <c r="B35" s="7" t="s">
        <v>89</v>
      </c>
      <c r="C35" s="7" t="s">
        <v>78</v>
      </c>
      <c r="D35" s="7" t="s">
        <v>20</v>
      </c>
      <c r="E35" s="7" t="s">
        <v>70</v>
      </c>
      <c r="F35" s="7" t="s">
        <v>10</v>
      </c>
      <c r="G35" s="7">
        <v>11</v>
      </c>
      <c r="H35" s="7" t="s">
        <v>26</v>
      </c>
      <c r="I35" s="7" t="s">
        <v>27</v>
      </c>
      <c r="J35" s="4">
        <v>16.5</v>
      </c>
      <c r="K35" s="4">
        <v>15</v>
      </c>
      <c r="L35" s="4">
        <v>17</v>
      </c>
      <c r="M35" s="4">
        <v>8</v>
      </c>
      <c r="N35" s="4">
        <v>18</v>
      </c>
      <c r="O35" s="4">
        <v>9</v>
      </c>
      <c r="P35" s="4">
        <f t="shared" si="1"/>
        <v>83.5</v>
      </c>
      <c r="Q35" s="4" t="s">
        <v>136</v>
      </c>
    </row>
    <row r="36" spans="1:17" ht="56.25" x14ac:dyDescent="0.2">
      <c r="A36" s="2">
        <v>34</v>
      </c>
      <c r="B36" s="7" t="s">
        <v>89</v>
      </c>
      <c r="C36" s="7" t="s">
        <v>79</v>
      </c>
      <c r="D36" s="7" t="s">
        <v>44</v>
      </c>
      <c r="E36" s="7" t="s">
        <v>67</v>
      </c>
      <c r="F36" s="7" t="s">
        <v>10</v>
      </c>
      <c r="G36" s="7">
        <v>9</v>
      </c>
      <c r="H36" s="7" t="s">
        <v>61</v>
      </c>
      <c r="I36" s="7" t="s">
        <v>62</v>
      </c>
      <c r="J36" s="4">
        <v>14.5</v>
      </c>
      <c r="K36" s="4">
        <v>8</v>
      </c>
      <c r="L36" s="4">
        <v>0</v>
      </c>
      <c r="M36" s="4">
        <v>7</v>
      </c>
      <c r="N36" s="4">
        <v>17</v>
      </c>
      <c r="O36" s="4">
        <v>8</v>
      </c>
      <c r="P36" s="4">
        <f t="shared" si="1"/>
        <v>54.5</v>
      </c>
      <c r="Q36" s="4" t="s">
        <v>135</v>
      </c>
    </row>
    <row r="37" spans="1:17" ht="56.25" x14ac:dyDescent="0.2">
      <c r="A37" s="2">
        <v>35</v>
      </c>
      <c r="B37" s="7" t="s">
        <v>89</v>
      </c>
      <c r="C37" s="7" t="s">
        <v>80</v>
      </c>
      <c r="D37" s="7" t="s">
        <v>48</v>
      </c>
      <c r="E37" s="7" t="s">
        <v>66</v>
      </c>
      <c r="F37" s="7" t="s">
        <v>10</v>
      </c>
      <c r="G37" s="7">
        <v>8</v>
      </c>
      <c r="H37" s="7" t="s">
        <v>96</v>
      </c>
      <c r="I37" s="7" t="s">
        <v>49</v>
      </c>
      <c r="J37" s="4">
        <v>12</v>
      </c>
      <c r="K37" s="4">
        <v>13</v>
      </c>
      <c r="L37" s="4">
        <v>16</v>
      </c>
      <c r="M37" s="4">
        <v>8</v>
      </c>
      <c r="N37" s="4">
        <v>18</v>
      </c>
      <c r="O37" s="4">
        <v>8</v>
      </c>
      <c r="P37" s="4">
        <f t="shared" si="1"/>
        <v>75</v>
      </c>
      <c r="Q37" s="4" t="s">
        <v>136</v>
      </c>
    </row>
  </sheetData>
  <autoFilter ref="A2:O37"/>
  <printOptions horizontalCentered="1"/>
  <pageMargins left="0.3" right="0.3" top="0.61" bottom="0.37" header="0.1" footer="0.1"/>
  <pageSetup paperSize="9" scale="75" fitToHeight="0" pageOrder="overThenDown" orientation="landscape" useFirstPageNumber="1" horizontalDpi="300" verticalDpi="300" r:id="rId1"/>
  <headerFooter alignWithMargins="0">
    <oddHeader>&amp;P</oddHeader>
    <oddFooter>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Самойлова Алла Викторовна</cp:lastModifiedBy>
  <cp:lastPrinted>2025-11-20T08:11:54Z</cp:lastPrinted>
  <dcterms:created xsi:type="dcterms:W3CDTF">2024-11-15T08:08:47Z</dcterms:created>
  <dcterms:modified xsi:type="dcterms:W3CDTF">2025-11-21T10:34:59Z</dcterms:modified>
</cp:coreProperties>
</file>