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САМОЙЛОВА\УО\ВсОШ\_ВсОШ 2025-2026\_МЭ ВсОШ 2025\4 протоколы МЭ ВсОШ 2025\обзр\"/>
    </mc:Choice>
  </mc:AlternateContent>
  <bookViews>
    <workbookView xWindow="0" yWindow="0" windowWidth="20490" windowHeight="7770"/>
  </bookViews>
  <sheets>
    <sheet name="участники на 04.12.2025" sheetId="1" r:id="rId1"/>
  </sheets>
  <definedNames>
    <definedName name="_xlnm._FilterDatabase" localSheetId="0" hidden="1">'участники на 04.12.2025'!$A$2:$O$71</definedName>
  </definedNames>
  <calcPr calcId="162913" calcOnSave="0"/>
</workbook>
</file>

<file path=xl/calcChain.xml><?xml version="1.0" encoding="utf-8"?>
<calcChain xmlns="http://schemas.openxmlformats.org/spreadsheetml/2006/main">
  <c r="P7" i="1" l="1"/>
  <c r="P8" i="1"/>
  <c r="P9" i="1"/>
  <c r="P10" i="1"/>
  <c r="P11" i="1"/>
  <c r="P12" i="1"/>
  <c r="P13" i="1"/>
  <c r="P14" i="1"/>
  <c r="P15" i="1"/>
  <c r="P16" i="1"/>
  <c r="P17" i="1"/>
  <c r="P18" i="1"/>
  <c r="P19" i="1"/>
  <c r="P20" i="1"/>
  <c r="P21" i="1"/>
  <c r="P22" i="1"/>
  <c r="P23" i="1"/>
  <c r="P24" i="1"/>
  <c r="P25" i="1"/>
  <c r="P26" i="1"/>
  <c r="P27" i="1"/>
  <c r="P28" i="1"/>
  <c r="P29" i="1"/>
  <c r="P30" i="1"/>
  <c r="P31" i="1"/>
  <c r="P32" i="1"/>
  <c r="P33" i="1"/>
  <c r="P34" i="1"/>
  <c r="P35" i="1"/>
  <c r="P36" i="1"/>
  <c r="P37" i="1"/>
  <c r="P38" i="1"/>
  <c r="P39" i="1"/>
  <c r="P40" i="1"/>
  <c r="P41" i="1"/>
  <c r="P42" i="1"/>
  <c r="P43" i="1"/>
  <c r="P44" i="1"/>
  <c r="P45" i="1"/>
  <c r="P46" i="1"/>
  <c r="P47" i="1"/>
  <c r="P48" i="1"/>
  <c r="P49" i="1"/>
  <c r="P50" i="1"/>
  <c r="P51" i="1"/>
  <c r="P52" i="1"/>
  <c r="P53" i="1"/>
  <c r="P54" i="1"/>
  <c r="P55" i="1"/>
  <c r="P56" i="1"/>
  <c r="P57" i="1"/>
  <c r="P58" i="1"/>
  <c r="P59" i="1"/>
  <c r="P60" i="1"/>
  <c r="P61" i="1"/>
  <c r="P62" i="1"/>
  <c r="P63" i="1"/>
  <c r="P64" i="1"/>
  <c r="P65" i="1"/>
  <c r="P66" i="1"/>
  <c r="P67" i="1"/>
  <c r="P68" i="1"/>
  <c r="P69" i="1"/>
  <c r="P70" i="1"/>
  <c r="P71" i="1"/>
  <c r="P4" i="1"/>
  <c r="P5" i="1"/>
  <c r="P6" i="1"/>
  <c r="P3" i="1"/>
</calcChain>
</file>

<file path=xl/sharedStrings.xml><?xml version="1.0" encoding="utf-8"?>
<sst xmlns="http://schemas.openxmlformats.org/spreadsheetml/2006/main" count="362" uniqueCount="172">
  <si>
    <t>№</t>
  </si>
  <si>
    <t>Предмет</t>
  </si>
  <si>
    <t>Фамилия</t>
  </si>
  <si>
    <t>Имя</t>
  </si>
  <si>
    <t>Отчество</t>
  </si>
  <si>
    <t>Класс</t>
  </si>
  <si>
    <t>Полное наименование ОУ</t>
  </si>
  <si>
    <t>Основы безопасности и защиты Родины</t>
  </si>
  <si>
    <t>Муниципальное бюджетное общеобразовательное учреждение "Средняя общеобразовательная школа №1"</t>
  </si>
  <si>
    <t>Андреев</t>
  </si>
  <si>
    <t>Егор</t>
  </si>
  <si>
    <t>Андреевич</t>
  </si>
  <si>
    <t>Муниципальное бюджетное общеобразовательное учреждение "Гимназия №12"</t>
  </si>
  <si>
    <t>Архипова</t>
  </si>
  <si>
    <t>Екатерина</t>
  </si>
  <si>
    <t>Ивановна</t>
  </si>
  <si>
    <t>Муниципальное бюджетное общеобразовательное учреждение "Основная общеобразовательная школа №3"</t>
  </si>
  <si>
    <t>Александровна</t>
  </si>
  <si>
    <t>Муниципальное бюджетное общеобразовательное учреждение "Средняя общеобразовательная школа с углубленным изучением отдельных предметов № 8"</t>
  </si>
  <si>
    <t>Муниципальное бюджетное нетиповое общеобразовательное учреждение "Гимназия №18"</t>
  </si>
  <si>
    <t>Бекенина</t>
  </si>
  <si>
    <t>Анастасия</t>
  </si>
  <si>
    <t>Сергеевна</t>
  </si>
  <si>
    <t>Муниципальное бюджетное общеобразовательное учреждение "Основная общеобразовательная школа № 42"</t>
  </si>
  <si>
    <t>Владимирович</t>
  </si>
  <si>
    <t>Матвей</t>
  </si>
  <si>
    <t>Сергеевич</t>
  </si>
  <si>
    <t>Борцова</t>
  </si>
  <si>
    <t>Златислава</t>
  </si>
  <si>
    <t>Олеговна</t>
  </si>
  <si>
    <t>муниципальное бюджетное общеобразовательное учреждение "Основная общеобразовательная школа №73"</t>
  </si>
  <si>
    <t>Бреев</t>
  </si>
  <si>
    <t>Никита</t>
  </si>
  <si>
    <t>Константинович</t>
  </si>
  <si>
    <t>Дмитрий</t>
  </si>
  <si>
    <t>Алексеевич</t>
  </si>
  <si>
    <t>Муниципальное автономное нетиповое общеобразовательное учреждение "Лицей № 4 им. Н.М.Голянской"</t>
  </si>
  <si>
    <t>Буренин</t>
  </si>
  <si>
    <t>Роман</t>
  </si>
  <si>
    <t>Иванович</t>
  </si>
  <si>
    <t>Муниципальное бюджетное общеобразовательное учреждение "Средняя общеобразовательная школа № 2"</t>
  </si>
  <si>
    <t>Евгеньевич</t>
  </si>
  <si>
    <t>Бурмистров</t>
  </si>
  <si>
    <t>Максим</t>
  </si>
  <si>
    <t>Владиславович</t>
  </si>
  <si>
    <t>Бушуев</t>
  </si>
  <si>
    <t>Иван</t>
  </si>
  <si>
    <t>Артём</t>
  </si>
  <si>
    <t>Вайнер</t>
  </si>
  <si>
    <t>Станиславович</t>
  </si>
  <si>
    <t>Вдовченко</t>
  </si>
  <si>
    <t>Вячеслав</t>
  </si>
  <si>
    <t>Вадимович</t>
  </si>
  <si>
    <t>Винокурова</t>
  </si>
  <si>
    <t>Вероника</t>
  </si>
  <si>
    <t>Анатольевна</t>
  </si>
  <si>
    <t>Дмитриевна</t>
  </si>
  <si>
    <t>Галкин</t>
  </si>
  <si>
    <t>Александр</t>
  </si>
  <si>
    <t>Денисович</t>
  </si>
  <si>
    <t>муниципальное бюджетное общеобразовательное учреждение "Основная общеобразовательная школа №38 имени С.В.Кайгородова"</t>
  </si>
  <si>
    <t>Гончаров</t>
  </si>
  <si>
    <t>Михаил</t>
  </si>
  <si>
    <t>Арина</t>
  </si>
  <si>
    <t>Денис</t>
  </si>
  <si>
    <t>Досторев</t>
  </si>
  <si>
    <t>Доценко</t>
  </si>
  <si>
    <t>Михайлович</t>
  </si>
  <si>
    <t>Епишин</t>
  </si>
  <si>
    <t>муниципальное бюджетное общеобразовательное учреждение "Средняя общеобразовательная школа № 14 с углубленным изучением отдельных предметов"</t>
  </si>
  <si>
    <t>Жилин</t>
  </si>
  <si>
    <t>Заграничнов</t>
  </si>
  <si>
    <t>Максимович</t>
  </si>
  <si>
    <t>Зайцев</t>
  </si>
  <si>
    <t>Александрович</t>
  </si>
  <si>
    <t>Захаров</t>
  </si>
  <si>
    <t>Павлович</t>
  </si>
  <si>
    <t>Юрьевич</t>
  </si>
  <si>
    <t>Зуйкова</t>
  </si>
  <si>
    <t>Ева</t>
  </si>
  <si>
    <t>муниципальное бюджетное общеобразовательное учреждение "Основная общеобразовательная школа № 32"</t>
  </si>
  <si>
    <t>Иванилов</t>
  </si>
  <si>
    <t>Георгий</t>
  </si>
  <si>
    <t>Дмитриевич</t>
  </si>
  <si>
    <t>Евгеньевна</t>
  </si>
  <si>
    <t>Кадочников</t>
  </si>
  <si>
    <t>Муниципальное бюджетное общеобразовательное учреждение "Ленинуглёвская средняя общеобразовательная школа"</t>
  </si>
  <si>
    <t>Карпов</t>
  </si>
  <si>
    <t>Данил</t>
  </si>
  <si>
    <t>Алиса</t>
  </si>
  <si>
    <t>Кирилл</t>
  </si>
  <si>
    <t>Киреев</t>
  </si>
  <si>
    <t>Кириллович</t>
  </si>
  <si>
    <t>Климашенко</t>
  </si>
  <si>
    <t>Станислав</t>
  </si>
  <si>
    <t>Виктор</t>
  </si>
  <si>
    <t>Алёна</t>
  </si>
  <si>
    <t>Копылов</t>
  </si>
  <si>
    <t>Константиновна</t>
  </si>
  <si>
    <t>Косенюк</t>
  </si>
  <si>
    <t>Владислав</t>
  </si>
  <si>
    <t>Даниилович</t>
  </si>
  <si>
    <t>Вячеславовна</t>
  </si>
  <si>
    <t>Ламекин</t>
  </si>
  <si>
    <t>Сергей</t>
  </si>
  <si>
    <t>Лебедева</t>
  </si>
  <si>
    <t>Лебедикова</t>
  </si>
  <si>
    <t>Надежда</t>
  </si>
  <si>
    <t>Муниципальное бюджетное общеобразовательное учреждение "Основная общеобразовательная школа №20 им. В.М. Елсукова"</t>
  </si>
  <si>
    <t>Липатникова</t>
  </si>
  <si>
    <t>Юлия</t>
  </si>
  <si>
    <t>Лобач</t>
  </si>
  <si>
    <t>Анатольевич</t>
  </si>
  <si>
    <t>Васильевич</t>
  </si>
  <si>
    <t>Макарова</t>
  </si>
  <si>
    <t>Марина</t>
  </si>
  <si>
    <t>Мацюк</t>
  </si>
  <si>
    <t>Машуров</t>
  </si>
  <si>
    <t>Ярослав</t>
  </si>
  <si>
    <t>Мелихов</t>
  </si>
  <si>
    <t>Мороз</t>
  </si>
  <si>
    <t>Денисовна</t>
  </si>
  <si>
    <t>Новоселов</t>
  </si>
  <si>
    <t>Нохрин</t>
  </si>
  <si>
    <t>Орлов</t>
  </si>
  <si>
    <t>Панов</t>
  </si>
  <si>
    <t>Панькин</t>
  </si>
  <si>
    <t>Плисова</t>
  </si>
  <si>
    <t>Ангелина</t>
  </si>
  <si>
    <t>Попов</t>
  </si>
  <si>
    <t>Руслан</t>
  </si>
  <si>
    <t>Рахимов</t>
  </si>
  <si>
    <t>Ромасюк</t>
  </si>
  <si>
    <t>Саможенов</t>
  </si>
  <si>
    <t>Сафронов</t>
  </si>
  <si>
    <t>Седешова</t>
  </si>
  <si>
    <t>Сергеева</t>
  </si>
  <si>
    <t>Соловей</t>
  </si>
  <si>
    <t>Виктория</t>
  </si>
  <si>
    <t>Сомиков</t>
  </si>
  <si>
    <t>Муниципальное бюджетное общеобразовательное учреждение "Основная общеобразовательная школа № 37"</t>
  </si>
  <si>
    <t>Сомин</t>
  </si>
  <si>
    <t>Илья</t>
  </si>
  <si>
    <t>Стальберг</t>
  </si>
  <si>
    <t>Старикова</t>
  </si>
  <si>
    <t>Степанов</t>
  </si>
  <si>
    <t>Сугаипова</t>
  </si>
  <si>
    <t>Элина</t>
  </si>
  <si>
    <t>Рамзановна</t>
  </si>
  <si>
    <t>Фолина</t>
  </si>
  <si>
    <t>Фрошкайзер</t>
  </si>
  <si>
    <t>Худяков</t>
  </si>
  <si>
    <t>Чупрынин</t>
  </si>
  <si>
    <t>Швабихер</t>
  </si>
  <si>
    <t>Шевцова</t>
  </si>
  <si>
    <t>Шитиков</t>
  </si>
  <si>
    <t>Шишкарев</t>
  </si>
  <si>
    <t>Жучков</t>
  </si>
  <si>
    <t>Андрей</t>
  </si>
  <si>
    <t>Перфильев</t>
  </si>
  <si>
    <t>Евгений</t>
  </si>
  <si>
    <t>Шерин</t>
  </si>
  <si>
    <t>Разборка и сборка автомата</t>
  </si>
  <si>
    <t>Вязка узлов</t>
  </si>
  <si>
    <t>Определение видов вооружения</t>
  </si>
  <si>
    <t>Пожарное дело</t>
  </si>
  <si>
    <t>Разбор завала, ОЗК</t>
  </si>
  <si>
    <t>Поражение гранатами</t>
  </si>
  <si>
    <t>Первая помощь</t>
  </si>
  <si>
    <t>Теория</t>
  </si>
  <si>
    <t>Итого</t>
  </si>
  <si>
    <t>Протокол результатов ВсОШ 2025/2026 по ОБЗР по турам, муниципальный этап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</si>
</sst>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4" x14ac:knownFonts="1">
    <font>
      <sz val="10"/>
      <name val="Arial"/>
      <charset val="1"/>
    </font>
    <font>
      <sz val="8"/>
      <color indexed="8"/>
      <name val="Arial"/>
      <family val="2"/>
      <charset val="204"/>
    </font>
    <font>
      <sz val="8"/>
      <color indexed="8"/>
      <name val="Arial"/>
      <family val="2"/>
      <charset val="204"/>
    </font>
    <font>
      <b/>
      <sz val="12"/>
      <name val="Arial"/>
      <family val="2"/>
      <charset val="20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 applyNumberFormat="0" applyFill="0" applyBorder="0" applyAlignment="0" applyProtection="0"/>
  </cellStyleXfs>
  <cellXfs count="11">
    <xf numFmtId="0" fontId="0" fillId="0" borderId="0" xfId="0"/>
    <xf numFmtId="0" fontId="1" fillId="0" borderId="1" xfId="0" applyFont="1" applyFill="1" applyBorder="1" applyAlignment="1" applyProtection="1">
      <alignment horizontal="center" vertical="top" wrapText="1"/>
    </xf>
    <xf numFmtId="1" fontId="1" fillId="0" borderId="1" xfId="0" applyNumberFormat="1" applyFont="1" applyFill="1" applyBorder="1" applyAlignment="1" applyProtection="1">
      <alignment horizontal="center" vertical="top" wrapText="1"/>
    </xf>
    <xf numFmtId="0" fontId="0" fillId="0" borderId="0" xfId="0" applyFill="1" applyAlignment="1">
      <alignment wrapText="1"/>
    </xf>
    <xf numFmtId="1" fontId="2" fillId="0" borderId="1" xfId="0" applyNumberFormat="1" applyFont="1" applyFill="1" applyBorder="1" applyAlignment="1" applyProtection="1">
      <alignment horizontal="center" vertical="top" wrapText="1"/>
    </xf>
    <xf numFmtId="0" fontId="0" fillId="0" borderId="1" xfId="0" applyFill="1" applyBorder="1" applyAlignment="1">
      <alignment wrapText="1"/>
    </xf>
    <xf numFmtId="164" fontId="1" fillId="0" borderId="1" xfId="0" applyNumberFormat="1" applyFont="1" applyFill="1" applyBorder="1" applyAlignment="1" applyProtection="1">
      <alignment horizontal="center" vertical="top" wrapText="1"/>
    </xf>
    <xf numFmtId="164" fontId="0" fillId="0" borderId="1" xfId="0" applyNumberFormat="1" applyFill="1" applyBorder="1" applyAlignment="1">
      <alignment wrapText="1"/>
    </xf>
    <xf numFmtId="164" fontId="2" fillId="0" borderId="1" xfId="0" applyNumberFormat="1" applyFont="1" applyFill="1" applyBorder="1" applyAlignment="1" applyProtection="1">
      <alignment horizontal="center" vertical="top" wrapText="1"/>
    </xf>
    <xf numFmtId="164" fontId="0" fillId="0" borderId="0" xfId="0" applyNumberFormat="1" applyFill="1" applyAlignment="1">
      <alignment wrapText="1"/>
    </xf>
    <xf numFmtId="0" fontId="3" fillId="0" borderId="0" xfId="0" applyFont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fitToPage="1"/>
  </sheetPr>
  <dimension ref="A1:P71"/>
  <sheetViews>
    <sheetView tabSelected="1" zoomScaleNormal="100" workbookViewId="0">
      <selection activeCell="I1" sqref="I1:K1048576"/>
    </sheetView>
  </sheetViews>
  <sheetFormatPr defaultRowHeight="12.75" x14ac:dyDescent="0.2"/>
  <cols>
    <col min="1" max="1" width="5" style="3" customWidth="1"/>
    <col min="2" max="2" width="19" style="3" bestFit="1" customWidth="1"/>
    <col min="3" max="3" width="12.140625" style="3" bestFit="1" customWidth="1"/>
    <col min="4" max="4" width="9.85546875" style="3" bestFit="1" customWidth="1"/>
    <col min="5" max="5" width="13.42578125" style="3" bestFit="1" customWidth="1"/>
    <col min="6" max="6" width="4" style="3" customWidth="1"/>
    <col min="7" max="7" width="50" style="3" customWidth="1"/>
    <col min="8" max="8" width="10.7109375" style="9" bestFit="1" customWidth="1"/>
    <col min="9" max="14" width="9.140625" style="3" customWidth="1"/>
    <col min="15" max="16384" width="9.140625" style="3"/>
  </cols>
  <sheetData>
    <row r="1" spans="1:16" ht="15.75" x14ac:dyDescent="0.25">
      <c r="A1" s="10" t="s">
        <v>171</v>
      </c>
    </row>
    <row r="2" spans="1:16" ht="63.75" x14ac:dyDescent="0.2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7" t="s">
        <v>169</v>
      </c>
      <c r="I2" s="5" t="s">
        <v>162</v>
      </c>
      <c r="J2" s="5" t="s">
        <v>166</v>
      </c>
      <c r="K2" s="5" t="s">
        <v>167</v>
      </c>
      <c r="L2" s="5" t="s">
        <v>168</v>
      </c>
      <c r="M2" s="5" t="s">
        <v>165</v>
      </c>
      <c r="N2" s="5" t="s">
        <v>163</v>
      </c>
      <c r="O2" s="5" t="s">
        <v>164</v>
      </c>
      <c r="P2" s="5" t="s">
        <v>170</v>
      </c>
    </row>
    <row r="3" spans="1:16" ht="22.5" customHeight="1" x14ac:dyDescent="0.2">
      <c r="A3" s="2">
        <v>1</v>
      </c>
      <c r="B3" s="2" t="s">
        <v>7</v>
      </c>
      <c r="C3" s="2" t="s">
        <v>9</v>
      </c>
      <c r="D3" s="2" t="s">
        <v>10</v>
      </c>
      <c r="E3" s="2" t="s">
        <v>11</v>
      </c>
      <c r="F3" s="2">
        <v>11</v>
      </c>
      <c r="G3" s="2" t="s">
        <v>12</v>
      </c>
      <c r="H3" s="6">
        <v>32</v>
      </c>
      <c r="I3" s="5">
        <v>5</v>
      </c>
      <c r="J3" s="5">
        <v>7</v>
      </c>
      <c r="K3" s="5">
        <v>1.5</v>
      </c>
      <c r="L3" s="5">
        <v>9</v>
      </c>
      <c r="M3" s="5"/>
      <c r="N3" s="5"/>
      <c r="O3" s="5"/>
      <c r="P3" s="5">
        <f t="shared" ref="P3:P64" si="0">SUBTOTAL(9,H3:O3)</f>
        <v>54.5</v>
      </c>
    </row>
    <row r="4" spans="1:16" ht="22.5" customHeight="1" x14ac:dyDescent="0.2">
      <c r="A4" s="2">
        <v>2</v>
      </c>
      <c r="B4" s="2" t="s">
        <v>7</v>
      </c>
      <c r="C4" s="2" t="s">
        <v>13</v>
      </c>
      <c r="D4" s="2" t="s">
        <v>14</v>
      </c>
      <c r="E4" s="2" t="s">
        <v>15</v>
      </c>
      <c r="F4" s="2">
        <v>8</v>
      </c>
      <c r="G4" s="2" t="s">
        <v>16</v>
      </c>
      <c r="H4" s="6">
        <v>31</v>
      </c>
      <c r="I4" s="5"/>
      <c r="J4" s="5"/>
      <c r="K4" s="5"/>
      <c r="L4" s="5">
        <v>9</v>
      </c>
      <c r="M4" s="5">
        <v>9</v>
      </c>
      <c r="N4" s="5">
        <v>1</v>
      </c>
      <c r="O4" s="5"/>
      <c r="P4" s="5">
        <f t="shared" si="0"/>
        <v>50</v>
      </c>
    </row>
    <row r="5" spans="1:16" ht="22.5" customHeight="1" x14ac:dyDescent="0.2">
      <c r="A5" s="2">
        <v>3</v>
      </c>
      <c r="B5" s="2" t="s">
        <v>7</v>
      </c>
      <c r="C5" s="2" t="s">
        <v>20</v>
      </c>
      <c r="D5" s="2" t="s">
        <v>21</v>
      </c>
      <c r="E5" s="2" t="s">
        <v>22</v>
      </c>
      <c r="F5" s="2">
        <v>8</v>
      </c>
      <c r="G5" s="2" t="s">
        <v>23</v>
      </c>
      <c r="H5" s="6">
        <v>35</v>
      </c>
      <c r="I5" s="5"/>
      <c r="J5" s="5"/>
      <c r="K5" s="5"/>
      <c r="L5" s="5">
        <v>6</v>
      </c>
      <c r="M5" s="5">
        <v>7</v>
      </c>
      <c r="N5" s="5">
        <v>1</v>
      </c>
      <c r="O5" s="5"/>
      <c r="P5" s="5">
        <f t="shared" si="0"/>
        <v>49</v>
      </c>
    </row>
    <row r="6" spans="1:16" ht="22.5" customHeight="1" x14ac:dyDescent="0.2">
      <c r="A6" s="2">
        <v>4</v>
      </c>
      <c r="B6" s="2" t="s">
        <v>7</v>
      </c>
      <c r="C6" s="2" t="s">
        <v>27</v>
      </c>
      <c r="D6" s="2" t="s">
        <v>28</v>
      </c>
      <c r="E6" s="2" t="s">
        <v>29</v>
      </c>
      <c r="F6" s="2">
        <v>9</v>
      </c>
      <c r="G6" s="2" t="s">
        <v>30</v>
      </c>
      <c r="H6" s="6">
        <v>38</v>
      </c>
      <c r="I6" s="5"/>
      <c r="J6" s="5"/>
      <c r="K6" s="5"/>
      <c r="L6" s="5">
        <v>5</v>
      </c>
      <c r="M6" s="5">
        <v>7</v>
      </c>
      <c r="N6" s="5">
        <v>0</v>
      </c>
      <c r="O6" s="5">
        <v>2</v>
      </c>
      <c r="P6" s="5">
        <f t="shared" si="0"/>
        <v>52</v>
      </c>
    </row>
    <row r="7" spans="1:16" ht="22.5" customHeight="1" x14ac:dyDescent="0.2">
      <c r="A7" s="2">
        <v>5</v>
      </c>
      <c r="B7" s="2" t="s">
        <v>7</v>
      </c>
      <c r="C7" s="2" t="s">
        <v>31</v>
      </c>
      <c r="D7" s="2" t="s">
        <v>32</v>
      </c>
      <c r="E7" s="2" t="s">
        <v>33</v>
      </c>
      <c r="F7" s="2">
        <v>8</v>
      </c>
      <c r="G7" s="2" t="s">
        <v>23</v>
      </c>
      <c r="H7" s="6">
        <v>24</v>
      </c>
      <c r="I7" s="5"/>
      <c r="J7" s="5"/>
      <c r="K7" s="5"/>
      <c r="L7" s="5">
        <v>12</v>
      </c>
      <c r="M7" s="5">
        <v>7</v>
      </c>
      <c r="N7" s="5">
        <v>0</v>
      </c>
      <c r="O7" s="5"/>
      <c r="P7" s="5">
        <f>SUBTOTAL(9,H7:N7)</f>
        <v>43</v>
      </c>
    </row>
    <row r="8" spans="1:16" ht="22.5" x14ac:dyDescent="0.2">
      <c r="A8" s="2">
        <v>6</v>
      </c>
      <c r="B8" s="2" t="s">
        <v>7</v>
      </c>
      <c r="C8" s="2" t="s">
        <v>37</v>
      </c>
      <c r="D8" s="2" t="s">
        <v>38</v>
      </c>
      <c r="E8" s="2" t="s">
        <v>39</v>
      </c>
      <c r="F8" s="2">
        <v>10</v>
      </c>
      <c r="G8" s="2" t="s">
        <v>40</v>
      </c>
      <c r="H8" s="6">
        <v>43</v>
      </c>
      <c r="I8" s="5">
        <v>2</v>
      </c>
      <c r="J8" s="5">
        <v>4</v>
      </c>
      <c r="K8" s="5">
        <v>1.5</v>
      </c>
      <c r="L8" s="5">
        <v>12</v>
      </c>
      <c r="M8" s="5"/>
      <c r="N8" s="5"/>
      <c r="O8" s="5"/>
      <c r="P8" s="5">
        <f t="shared" si="0"/>
        <v>62.5</v>
      </c>
    </row>
    <row r="9" spans="1:16" ht="22.5" x14ac:dyDescent="0.2">
      <c r="A9" s="2">
        <v>7</v>
      </c>
      <c r="B9" s="2" t="s">
        <v>7</v>
      </c>
      <c r="C9" s="2" t="s">
        <v>42</v>
      </c>
      <c r="D9" s="2" t="s">
        <v>43</v>
      </c>
      <c r="E9" s="2" t="s">
        <v>44</v>
      </c>
      <c r="F9" s="2">
        <v>10</v>
      </c>
      <c r="G9" s="2" t="s">
        <v>40</v>
      </c>
      <c r="H9" s="6">
        <v>41</v>
      </c>
      <c r="I9" s="5">
        <v>3</v>
      </c>
      <c r="J9" s="5">
        <v>5</v>
      </c>
      <c r="K9" s="5">
        <v>3</v>
      </c>
      <c r="L9" s="5">
        <v>9</v>
      </c>
      <c r="M9" s="5"/>
      <c r="N9" s="5"/>
      <c r="O9" s="5"/>
      <c r="P9" s="5">
        <f t="shared" si="0"/>
        <v>61</v>
      </c>
    </row>
    <row r="10" spans="1:16" ht="22.5" customHeight="1" x14ac:dyDescent="0.2">
      <c r="A10" s="2">
        <v>8</v>
      </c>
      <c r="B10" s="2" t="s">
        <v>7</v>
      </c>
      <c r="C10" s="2" t="s">
        <v>45</v>
      </c>
      <c r="D10" s="2" t="s">
        <v>46</v>
      </c>
      <c r="E10" s="2" t="s">
        <v>24</v>
      </c>
      <c r="F10" s="2">
        <v>9</v>
      </c>
      <c r="G10" s="2" t="s">
        <v>16</v>
      </c>
      <c r="H10" s="6">
        <v>33</v>
      </c>
      <c r="I10" s="5"/>
      <c r="J10" s="5"/>
      <c r="K10" s="5"/>
      <c r="L10" s="5">
        <v>4</v>
      </c>
      <c r="M10" s="5">
        <v>10</v>
      </c>
      <c r="N10" s="5">
        <v>0</v>
      </c>
      <c r="O10" s="5">
        <v>4</v>
      </c>
      <c r="P10" s="5">
        <f t="shared" si="0"/>
        <v>51</v>
      </c>
    </row>
    <row r="11" spans="1:16" ht="22.5" customHeight="1" x14ac:dyDescent="0.2">
      <c r="A11" s="2">
        <v>9</v>
      </c>
      <c r="B11" s="2" t="s">
        <v>7</v>
      </c>
      <c r="C11" s="2" t="s">
        <v>48</v>
      </c>
      <c r="D11" s="2" t="s">
        <v>38</v>
      </c>
      <c r="E11" s="2" t="s">
        <v>49</v>
      </c>
      <c r="F11" s="2">
        <v>9</v>
      </c>
      <c r="G11" s="2" t="s">
        <v>23</v>
      </c>
      <c r="H11" s="6">
        <v>18</v>
      </c>
      <c r="I11" s="5"/>
      <c r="J11" s="5"/>
      <c r="K11" s="5"/>
      <c r="L11" s="5">
        <v>3</v>
      </c>
      <c r="M11" s="5">
        <v>10</v>
      </c>
      <c r="N11" s="5">
        <v>0</v>
      </c>
      <c r="O11" s="5">
        <v>4</v>
      </c>
      <c r="P11" s="5">
        <f t="shared" si="0"/>
        <v>35</v>
      </c>
    </row>
    <row r="12" spans="1:16" ht="22.5" customHeight="1" x14ac:dyDescent="0.2">
      <c r="A12" s="2">
        <v>10</v>
      </c>
      <c r="B12" s="2" t="s">
        <v>7</v>
      </c>
      <c r="C12" s="2" t="s">
        <v>50</v>
      </c>
      <c r="D12" s="2" t="s">
        <v>51</v>
      </c>
      <c r="E12" s="2" t="s">
        <v>52</v>
      </c>
      <c r="F12" s="2">
        <v>11</v>
      </c>
      <c r="G12" s="2" t="s">
        <v>36</v>
      </c>
      <c r="H12" s="6">
        <v>33</v>
      </c>
      <c r="I12" s="5">
        <v>1</v>
      </c>
      <c r="J12" s="5">
        <v>6</v>
      </c>
      <c r="K12" s="5">
        <v>2.5</v>
      </c>
      <c r="L12" s="5">
        <v>9</v>
      </c>
      <c r="M12" s="5"/>
      <c r="N12" s="5"/>
      <c r="O12" s="5"/>
      <c r="P12" s="5">
        <f t="shared" si="0"/>
        <v>51.5</v>
      </c>
    </row>
    <row r="13" spans="1:16" ht="22.5" customHeight="1" x14ac:dyDescent="0.2">
      <c r="A13" s="2">
        <v>11</v>
      </c>
      <c r="B13" s="2" t="s">
        <v>7</v>
      </c>
      <c r="C13" s="2" t="s">
        <v>53</v>
      </c>
      <c r="D13" s="2" t="s">
        <v>54</v>
      </c>
      <c r="E13" s="2" t="s">
        <v>55</v>
      </c>
      <c r="F13" s="2">
        <v>9</v>
      </c>
      <c r="G13" s="2" t="s">
        <v>30</v>
      </c>
      <c r="H13" s="6">
        <v>49</v>
      </c>
      <c r="I13" s="5"/>
      <c r="J13" s="5"/>
      <c r="K13" s="5"/>
      <c r="L13" s="5">
        <v>2</v>
      </c>
      <c r="M13" s="5">
        <v>10</v>
      </c>
      <c r="N13" s="5">
        <v>0</v>
      </c>
      <c r="O13" s="5">
        <v>5</v>
      </c>
      <c r="P13" s="5">
        <f t="shared" si="0"/>
        <v>66</v>
      </c>
    </row>
    <row r="14" spans="1:16" ht="22.5" customHeight="1" x14ac:dyDescent="0.2">
      <c r="A14" s="2">
        <v>12</v>
      </c>
      <c r="B14" s="2" t="s">
        <v>7</v>
      </c>
      <c r="C14" s="2" t="s">
        <v>57</v>
      </c>
      <c r="D14" s="2" t="s">
        <v>58</v>
      </c>
      <c r="E14" s="2" t="s">
        <v>59</v>
      </c>
      <c r="F14" s="2">
        <v>8</v>
      </c>
      <c r="G14" s="2" t="s">
        <v>23</v>
      </c>
      <c r="H14" s="6">
        <v>25</v>
      </c>
      <c r="I14" s="5"/>
      <c r="J14" s="5"/>
      <c r="K14" s="5"/>
      <c r="L14" s="5">
        <v>12</v>
      </c>
      <c r="M14" s="5">
        <v>8</v>
      </c>
      <c r="N14" s="5">
        <v>0</v>
      </c>
      <c r="O14" s="5"/>
      <c r="P14" s="5">
        <f>SUBTOTAL(9,H14:N14)</f>
        <v>45</v>
      </c>
    </row>
    <row r="15" spans="1:16" ht="22.5" customHeight="1" x14ac:dyDescent="0.2">
      <c r="A15" s="2">
        <v>13</v>
      </c>
      <c r="B15" s="2" t="s">
        <v>7</v>
      </c>
      <c r="C15" s="2" t="s">
        <v>61</v>
      </c>
      <c r="D15" s="2" t="s">
        <v>38</v>
      </c>
      <c r="E15" s="2" t="s">
        <v>33</v>
      </c>
      <c r="F15" s="2">
        <v>11</v>
      </c>
      <c r="G15" s="2" t="s">
        <v>36</v>
      </c>
      <c r="H15" s="6">
        <v>33</v>
      </c>
      <c r="I15" s="5">
        <v>1</v>
      </c>
      <c r="J15" s="5">
        <v>2</v>
      </c>
      <c r="K15" s="5">
        <v>1.5</v>
      </c>
      <c r="L15" s="5">
        <v>9</v>
      </c>
      <c r="M15" s="5"/>
      <c r="N15" s="5"/>
      <c r="O15" s="5"/>
      <c r="P15" s="5">
        <f t="shared" si="0"/>
        <v>46.5</v>
      </c>
    </row>
    <row r="16" spans="1:16" ht="22.5" customHeight="1" x14ac:dyDescent="0.2">
      <c r="A16" s="2">
        <v>14</v>
      </c>
      <c r="B16" s="2" t="s">
        <v>7</v>
      </c>
      <c r="C16" s="2" t="s">
        <v>65</v>
      </c>
      <c r="D16" s="2" t="s">
        <v>64</v>
      </c>
      <c r="E16" s="2" t="s">
        <v>35</v>
      </c>
      <c r="F16" s="2">
        <v>9</v>
      </c>
      <c r="G16" s="2" t="s">
        <v>36</v>
      </c>
      <c r="H16" s="6">
        <v>49</v>
      </c>
      <c r="I16" s="5"/>
      <c r="J16" s="5"/>
      <c r="K16" s="5"/>
      <c r="L16" s="5">
        <v>1</v>
      </c>
      <c r="M16" s="5">
        <v>9</v>
      </c>
      <c r="N16" s="5">
        <v>10</v>
      </c>
      <c r="O16" s="5">
        <v>5</v>
      </c>
      <c r="P16" s="5">
        <f t="shared" si="0"/>
        <v>74</v>
      </c>
    </row>
    <row r="17" spans="1:16" ht="22.5" customHeight="1" x14ac:dyDescent="0.2">
      <c r="A17" s="2">
        <v>15</v>
      </c>
      <c r="B17" s="2" t="s">
        <v>7</v>
      </c>
      <c r="C17" s="2" t="s">
        <v>66</v>
      </c>
      <c r="D17" s="2" t="s">
        <v>62</v>
      </c>
      <c r="E17" s="2" t="s">
        <v>67</v>
      </c>
      <c r="F17" s="2">
        <v>11</v>
      </c>
      <c r="G17" s="2" t="s">
        <v>36</v>
      </c>
      <c r="H17" s="6">
        <v>30</v>
      </c>
      <c r="I17" s="5">
        <v>3</v>
      </c>
      <c r="J17" s="5">
        <v>2</v>
      </c>
      <c r="K17" s="5">
        <v>3</v>
      </c>
      <c r="L17" s="5">
        <v>9</v>
      </c>
      <c r="M17" s="5"/>
      <c r="N17" s="5"/>
      <c r="O17" s="5"/>
      <c r="P17" s="5">
        <f t="shared" si="0"/>
        <v>47</v>
      </c>
    </row>
    <row r="18" spans="1:16" ht="33.75" customHeight="1" x14ac:dyDescent="0.2">
      <c r="A18" s="2">
        <v>16</v>
      </c>
      <c r="B18" s="2" t="s">
        <v>7</v>
      </c>
      <c r="C18" s="2" t="s">
        <v>68</v>
      </c>
      <c r="D18" s="2" t="s">
        <v>64</v>
      </c>
      <c r="E18" s="2" t="s">
        <v>41</v>
      </c>
      <c r="F18" s="2">
        <v>9</v>
      </c>
      <c r="G18" s="2" t="s">
        <v>69</v>
      </c>
      <c r="H18" s="6">
        <v>42</v>
      </c>
      <c r="I18" s="5"/>
      <c r="J18" s="5"/>
      <c r="K18" s="5"/>
      <c r="L18" s="5">
        <v>3</v>
      </c>
      <c r="M18" s="5">
        <v>7</v>
      </c>
      <c r="N18" s="5">
        <v>10</v>
      </c>
      <c r="O18" s="5">
        <v>5</v>
      </c>
      <c r="P18" s="5">
        <f t="shared" si="0"/>
        <v>67</v>
      </c>
    </row>
    <row r="19" spans="1:16" ht="22.5" customHeight="1" x14ac:dyDescent="0.2">
      <c r="A19" s="2">
        <v>17</v>
      </c>
      <c r="B19" s="2" t="s">
        <v>7</v>
      </c>
      <c r="C19" s="2" t="s">
        <v>70</v>
      </c>
      <c r="D19" s="2" t="s">
        <v>10</v>
      </c>
      <c r="E19" s="2" t="s">
        <v>26</v>
      </c>
      <c r="F19" s="2">
        <v>7</v>
      </c>
      <c r="G19" s="2" t="s">
        <v>23</v>
      </c>
      <c r="H19" s="6">
        <v>21</v>
      </c>
      <c r="I19" s="5"/>
      <c r="J19" s="5"/>
      <c r="K19" s="5"/>
      <c r="L19" s="5">
        <v>15</v>
      </c>
      <c r="M19" s="5">
        <v>8</v>
      </c>
      <c r="N19" s="5">
        <v>2</v>
      </c>
      <c r="O19" s="5"/>
      <c r="P19" s="5">
        <f>SUBTOTAL(9,H19:N19)</f>
        <v>46</v>
      </c>
    </row>
    <row r="20" spans="1:16" ht="22.5" customHeight="1" x14ac:dyDescent="0.2">
      <c r="A20" s="2">
        <v>18</v>
      </c>
      <c r="B20" s="4" t="s">
        <v>7</v>
      </c>
      <c r="C20" s="4" t="s">
        <v>157</v>
      </c>
      <c r="D20" s="4" t="s">
        <v>158</v>
      </c>
      <c r="E20" s="4" t="s">
        <v>41</v>
      </c>
      <c r="F20" s="4">
        <v>8</v>
      </c>
      <c r="G20" s="4" t="s">
        <v>8</v>
      </c>
      <c r="H20" s="8">
        <v>25</v>
      </c>
      <c r="I20" s="5"/>
      <c r="J20" s="5"/>
      <c r="K20" s="5"/>
      <c r="L20" s="5">
        <v>12</v>
      </c>
      <c r="M20" s="5">
        <v>9</v>
      </c>
      <c r="N20" s="5">
        <v>0</v>
      </c>
      <c r="O20" s="5"/>
      <c r="P20" s="5">
        <f>SUBTOTAL(9,H20:N20)</f>
        <v>46</v>
      </c>
    </row>
    <row r="21" spans="1:16" ht="22.5" customHeight="1" x14ac:dyDescent="0.2">
      <c r="A21" s="2">
        <v>19</v>
      </c>
      <c r="B21" s="2" t="s">
        <v>7</v>
      </c>
      <c r="C21" s="2" t="s">
        <v>71</v>
      </c>
      <c r="D21" s="2" t="s">
        <v>25</v>
      </c>
      <c r="E21" s="2" t="s">
        <v>72</v>
      </c>
      <c r="F21" s="2">
        <v>9</v>
      </c>
      <c r="G21" s="2" t="s">
        <v>12</v>
      </c>
      <c r="H21" s="6">
        <v>49</v>
      </c>
      <c r="I21" s="5"/>
      <c r="J21" s="5"/>
      <c r="K21" s="5"/>
      <c r="L21" s="5">
        <v>5</v>
      </c>
      <c r="M21" s="5">
        <v>8</v>
      </c>
      <c r="N21" s="5">
        <v>0</v>
      </c>
      <c r="O21" s="5">
        <v>5</v>
      </c>
      <c r="P21" s="5">
        <f t="shared" si="0"/>
        <v>67</v>
      </c>
    </row>
    <row r="22" spans="1:16" ht="22.5" customHeight="1" x14ac:dyDescent="0.2">
      <c r="A22" s="2">
        <v>20</v>
      </c>
      <c r="B22" s="2" t="s">
        <v>7</v>
      </c>
      <c r="C22" s="2" t="s">
        <v>73</v>
      </c>
      <c r="D22" s="2" t="s">
        <v>34</v>
      </c>
      <c r="E22" s="2" t="s">
        <v>74</v>
      </c>
      <c r="F22" s="2">
        <v>11</v>
      </c>
      <c r="G22" s="2" t="s">
        <v>12</v>
      </c>
      <c r="H22" s="6">
        <v>29</v>
      </c>
      <c r="I22" s="5">
        <v>1</v>
      </c>
      <c r="J22" s="5">
        <v>6</v>
      </c>
      <c r="K22" s="5">
        <v>2.5</v>
      </c>
      <c r="L22" s="5">
        <v>12</v>
      </c>
      <c r="M22" s="5"/>
      <c r="N22" s="5"/>
      <c r="O22" s="5"/>
      <c r="P22" s="5">
        <f t="shared" si="0"/>
        <v>50.5</v>
      </c>
    </row>
    <row r="23" spans="1:16" ht="22.5" customHeight="1" x14ac:dyDescent="0.2">
      <c r="A23" s="2">
        <v>21</v>
      </c>
      <c r="B23" s="2" t="s">
        <v>7</v>
      </c>
      <c r="C23" s="2" t="s">
        <v>75</v>
      </c>
      <c r="D23" s="2" t="s">
        <v>46</v>
      </c>
      <c r="E23" s="2" t="s">
        <v>76</v>
      </c>
      <c r="F23" s="2">
        <v>7</v>
      </c>
      <c r="G23" s="2" t="s">
        <v>23</v>
      </c>
      <c r="H23" s="6">
        <v>30</v>
      </c>
      <c r="I23" s="5"/>
      <c r="J23" s="5"/>
      <c r="K23" s="5"/>
      <c r="L23" s="5">
        <v>9</v>
      </c>
      <c r="M23" s="5">
        <v>10</v>
      </c>
      <c r="N23" s="5">
        <v>2</v>
      </c>
      <c r="O23" s="5"/>
      <c r="P23" s="5">
        <f>SUBTOTAL(9,H23:N23)</f>
        <v>51</v>
      </c>
    </row>
    <row r="24" spans="1:16" ht="22.5" customHeight="1" x14ac:dyDescent="0.2">
      <c r="A24" s="2">
        <v>22</v>
      </c>
      <c r="B24" s="2" t="s">
        <v>7</v>
      </c>
      <c r="C24" s="2" t="s">
        <v>78</v>
      </c>
      <c r="D24" s="2" t="s">
        <v>79</v>
      </c>
      <c r="E24" s="2" t="s">
        <v>17</v>
      </c>
      <c r="F24" s="2">
        <v>8</v>
      </c>
      <c r="G24" s="2" t="s">
        <v>80</v>
      </c>
      <c r="H24" s="6">
        <v>22</v>
      </c>
      <c r="I24" s="5"/>
      <c r="J24" s="5"/>
      <c r="K24" s="5"/>
      <c r="L24" s="5"/>
      <c r="M24" s="5"/>
      <c r="N24" s="5"/>
      <c r="O24" s="5"/>
      <c r="P24" s="5">
        <f t="shared" si="0"/>
        <v>22</v>
      </c>
    </row>
    <row r="25" spans="1:16" ht="22.5" customHeight="1" x14ac:dyDescent="0.2">
      <c r="A25" s="2">
        <v>23</v>
      </c>
      <c r="B25" s="2" t="s">
        <v>7</v>
      </c>
      <c r="C25" s="2" t="s">
        <v>81</v>
      </c>
      <c r="D25" s="2" t="s">
        <v>82</v>
      </c>
      <c r="E25" s="2" t="s">
        <v>83</v>
      </c>
      <c r="F25" s="2">
        <v>11</v>
      </c>
      <c r="G25" s="2" t="s">
        <v>19</v>
      </c>
      <c r="H25" s="6">
        <v>24</v>
      </c>
      <c r="I25" s="5"/>
      <c r="J25" s="5"/>
      <c r="K25" s="5"/>
      <c r="L25" s="5"/>
      <c r="M25" s="5"/>
      <c r="N25" s="5"/>
      <c r="O25" s="5"/>
      <c r="P25" s="5">
        <f t="shared" si="0"/>
        <v>24</v>
      </c>
    </row>
    <row r="26" spans="1:16" ht="22.5" customHeight="1" x14ac:dyDescent="0.2">
      <c r="A26" s="2">
        <v>24</v>
      </c>
      <c r="B26" s="2" t="s">
        <v>7</v>
      </c>
      <c r="C26" s="2" t="s">
        <v>85</v>
      </c>
      <c r="D26" s="2" t="s">
        <v>34</v>
      </c>
      <c r="E26" s="2" t="s">
        <v>83</v>
      </c>
      <c r="F26" s="2">
        <v>8</v>
      </c>
      <c r="G26" s="2" t="s">
        <v>86</v>
      </c>
      <c r="H26" s="6">
        <v>32</v>
      </c>
      <c r="I26" s="5"/>
      <c r="J26" s="5"/>
      <c r="K26" s="5"/>
      <c r="L26" s="5">
        <v>12</v>
      </c>
      <c r="M26" s="5">
        <v>8</v>
      </c>
      <c r="N26" s="5">
        <v>4</v>
      </c>
      <c r="O26" s="5"/>
      <c r="P26" s="5">
        <f>SUBTOTAL(9,H26:N26)</f>
        <v>56</v>
      </c>
    </row>
    <row r="27" spans="1:16" ht="22.5" customHeight="1" x14ac:dyDescent="0.2">
      <c r="A27" s="2">
        <v>25</v>
      </c>
      <c r="B27" s="2" t="s">
        <v>7</v>
      </c>
      <c r="C27" s="2" t="s">
        <v>87</v>
      </c>
      <c r="D27" s="2" t="s">
        <v>88</v>
      </c>
      <c r="E27" s="2" t="s">
        <v>83</v>
      </c>
      <c r="F27" s="2">
        <v>7</v>
      </c>
      <c r="G27" s="2" t="s">
        <v>23</v>
      </c>
      <c r="H27" s="6">
        <v>24</v>
      </c>
      <c r="I27" s="5"/>
      <c r="J27" s="5"/>
      <c r="K27" s="5"/>
      <c r="L27" s="5">
        <v>12</v>
      </c>
      <c r="M27" s="5">
        <v>7</v>
      </c>
      <c r="N27" s="5">
        <v>2</v>
      </c>
      <c r="O27" s="5"/>
      <c r="P27" s="5">
        <f>SUBTOTAL(9,H27:N27)</f>
        <v>45</v>
      </c>
    </row>
    <row r="28" spans="1:16" ht="33.75" customHeight="1" x14ac:dyDescent="0.2">
      <c r="A28" s="2">
        <v>26</v>
      </c>
      <c r="B28" s="2" t="s">
        <v>7</v>
      </c>
      <c r="C28" s="2" t="s">
        <v>91</v>
      </c>
      <c r="D28" s="2" t="s">
        <v>32</v>
      </c>
      <c r="E28" s="2" t="s">
        <v>92</v>
      </c>
      <c r="F28" s="2">
        <v>8</v>
      </c>
      <c r="G28" s="2" t="s">
        <v>18</v>
      </c>
      <c r="H28" s="6">
        <v>46</v>
      </c>
      <c r="I28" s="5"/>
      <c r="J28" s="5"/>
      <c r="K28" s="5"/>
      <c r="L28" s="5">
        <v>12</v>
      </c>
      <c r="M28" s="5">
        <v>5</v>
      </c>
      <c r="N28" s="5">
        <v>5</v>
      </c>
      <c r="O28" s="5"/>
      <c r="P28" s="5">
        <f>SUBTOTAL(9,H28:N28)</f>
        <v>68</v>
      </c>
    </row>
    <row r="29" spans="1:16" ht="33.75" customHeight="1" x14ac:dyDescent="0.2">
      <c r="A29" s="2">
        <v>27</v>
      </c>
      <c r="B29" s="2" t="s">
        <v>7</v>
      </c>
      <c r="C29" s="2" t="s">
        <v>93</v>
      </c>
      <c r="D29" s="2" t="s">
        <v>94</v>
      </c>
      <c r="E29" s="2" t="s">
        <v>83</v>
      </c>
      <c r="F29" s="2">
        <v>9</v>
      </c>
      <c r="G29" s="2" t="s">
        <v>18</v>
      </c>
      <c r="H29" s="6">
        <v>44</v>
      </c>
      <c r="I29" s="5"/>
      <c r="J29" s="5"/>
      <c r="K29" s="5"/>
      <c r="L29" s="5">
        <v>4</v>
      </c>
      <c r="M29" s="5">
        <v>3</v>
      </c>
      <c r="N29" s="5">
        <v>4</v>
      </c>
      <c r="O29" s="5">
        <v>5</v>
      </c>
      <c r="P29" s="5">
        <f t="shared" si="0"/>
        <v>60</v>
      </c>
    </row>
    <row r="30" spans="1:16" ht="22.5" customHeight="1" x14ac:dyDescent="0.2">
      <c r="A30" s="2">
        <v>28</v>
      </c>
      <c r="B30" s="2" t="s">
        <v>7</v>
      </c>
      <c r="C30" s="2" t="s">
        <v>97</v>
      </c>
      <c r="D30" s="2" t="s">
        <v>95</v>
      </c>
      <c r="E30" s="2" t="s">
        <v>33</v>
      </c>
      <c r="F30" s="2">
        <v>9</v>
      </c>
      <c r="G30" s="2" t="s">
        <v>23</v>
      </c>
      <c r="H30" s="6">
        <v>36</v>
      </c>
      <c r="I30" s="5"/>
      <c r="J30" s="5"/>
      <c r="K30" s="5"/>
      <c r="L30" s="5">
        <v>3</v>
      </c>
      <c r="M30" s="5">
        <v>5</v>
      </c>
      <c r="N30" s="5">
        <v>0</v>
      </c>
      <c r="O30" s="5">
        <v>2</v>
      </c>
      <c r="P30" s="5">
        <f t="shared" si="0"/>
        <v>46</v>
      </c>
    </row>
    <row r="31" spans="1:16" ht="22.5" customHeight="1" x14ac:dyDescent="0.2">
      <c r="A31" s="2">
        <v>29</v>
      </c>
      <c r="B31" s="2" t="s">
        <v>7</v>
      </c>
      <c r="C31" s="2" t="s">
        <v>99</v>
      </c>
      <c r="D31" s="2" t="s">
        <v>100</v>
      </c>
      <c r="E31" s="2" t="s">
        <v>101</v>
      </c>
      <c r="F31" s="2">
        <v>9</v>
      </c>
      <c r="G31" s="2" t="s">
        <v>12</v>
      </c>
      <c r="H31" s="6">
        <v>41</v>
      </c>
      <c r="I31" s="5"/>
      <c r="J31" s="5"/>
      <c r="K31" s="5"/>
      <c r="L31" s="5">
        <v>5</v>
      </c>
      <c r="M31" s="5">
        <v>5</v>
      </c>
      <c r="N31" s="5">
        <v>2</v>
      </c>
      <c r="O31" s="5">
        <v>3</v>
      </c>
      <c r="P31" s="5">
        <f t="shared" si="0"/>
        <v>56</v>
      </c>
    </row>
    <row r="32" spans="1:16" ht="22.5" customHeight="1" x14ac:dyDescent="0.2">
      <c r="A32" s="2">
        <v>30</v>
      </c>
      <c r="B32" s="2" t="s">
        <v>7</v>
      </c>
      <c r="C32" s="2" t="s">
        <v>103</v>
      </c>
      <c r="D32" s="2" t="s">
        <v>104</v>
      </c>
      <c r="E32" s="2" t="s">
        <v>26</v>
      </c>
      <c r="F32" s="2">
        <v>9</v>
      </c>
      <c r="G32" s="2" t="s">
        <v>12</v>
      </c>
      <c r="H32" s="6">
        <v>39</v>
      </c>
      <c r="I32" s="5"/>
      <c r="J32" s="5"/>
      <c r="K32" s="5"/>
      <c r="L32" s="5">
        <v>5</v>
      </c>
      <c r="M32" s="5">
        <v>6</v>
      </c>
      <c r="N32" s="5">
        <v>2</v>
      </c>
      <c r="O32" s="5">
        <v>4</v>
      </c>
      <c r="P32" s="5">
        <f t="shared" si="0"/>
        <v>56</v>
      </c>
    </row>
    <row r="33" spans="1:16" ht="22.5" x14ac:dyDescent="0.2">
      <c r="A33" s="2">
        <v>31</v>
      </c>
      <c r="B33" s="2" t="s">
        <v>7</v>
      </c>
      <c r="C33" s="2" t="s">
        <v>105</v>
      </c>
      <c r="D33" s="2" t="s">
        <v>14</v>
      </c>
      <c r="E33" s="2" t="s">
        <v>29</v>
      </c>
      <c r="F33" s="2">
        <v>10</v>
      </c>
      <c r="G33" s="2" t="s">
        <v>40</v>
      </c>
      <c r="H33" s="6">
        <v>44.5</v>
      </c>
      <c r="I33" s="5">
        <v>3</v>
      </c>
      <c r="J33" s="5">
        <v>8</v>
      </c>
      <c r="K33" s="5">
        <v>0</v>
      </c>
      <c r="L33" s="5">
        <v>12</v>
      </c>
      <c r="M33" s="5"/>
      <c r="N33" s="5"/>
      <c r="O33" s="5"/>
      <c r="P33" s="5">
        <f t="shared" si="0"/>
        <v>67.5</v>
      </c>
    </row>
    <row r="34" spans="1:16" ht="33.75" customHeight="1" x14ac:dyDescent="0.2">
      <c r="A34" s="2">
        <v>32</v>
      </c>
      <c r="B34" s="2" t="s">
        <v>7</v>
      </c>
      <c r="C34" s="2" t="s">
        <v>106</v>
      </c>
      <c r="D34" s="2" t="s">
        <v>107</v>
      </c>
      <c r="E34" s="2" t="s">
        <v>17</v>
      </c>
      <c r="F34" s="2">
        <v>7</v>
      </c>
      <c r="G34" s="2" t="s">
        <v>108</v>
      </c>
      <c r="H34" s="6">
        <v>33</v>
      </c>
      <c r="I34" s="5"/>
      <c r="J34" s="5"/>
      <c r="K34" s="5"/>
      <c r="L34" s="5">
        <v>3</v>
      </c>
      <c r="M34" s="5">
        <v>5</v>
      </c>
      <c r="N34" s="5">
        <v>2</v>
      </c>
      <c r="O34" s="5"/>
      <c r="P34" s="5">
        <f>SUBTOTAL(9,H34:N34)</f>
        <v>43</v>
      </c>
    </row>
    <row r="35" spans="1:16" ht="33.75" x14ac:dyDescent="0.2">
      <c r="A35" s="2">
        <v>33</v>
      </c>
      <c r="B35" s="2" t="s">
        <v>7</v>
      </c>
      <c r="C35" s="2" t="s">
        <v>109</v>
      </c>
      <c r="D35" s="2" t="s">
        <v>110</v>
      </c>
      <c r="E35" s="2" t="s">
        <v>98</v>
      </c>
      <c r="F35" s="2">
        <v>10</v>
      </c>
      <c r="G35" s="2" t="s">
        <v>18</v>
      </c>
      <c r="H35" s="6">
        <v>44.5</v>
      </c>
      <c r="I35" s="5">
        <v>1</v>
      </c>
      <c r="J35" s="5">
        <v>10</v>
      </c>
      <c r="K35" s="5">
        <v>0</v>
      </c>
      <c r="L35" s="5">
        <v>12</v>
      </c>
      <c r="M35" s="5"/>
      <c r="N35" s="5"/>
      <c r="O35" s="5"/>
      <c r="P35" s="5">
        <f t="shared" si="0"/>
        <v>67.5</v>
      </c>
    </row>
    <row r="36" spans="1:16" ht="22.5" customHeight="1" x14ac:dyDescent="0.2">
      <c r="A36" s="2">
        <v>34</v>
      </c>
      <c r="B36" s="2" t="s">
        <v>7</v>
      </c>
      <c r="C36" s="2" t="s">
        <v>111</v>
      </c>
      <c r="D36" s="2" t="s">
        <v>58</v>
      </c>
      <c r="E36" s="2" t="s">
        <v>112</v>
      </c>
      <c r="F36" s="2">
        <v>11</v>
      </c>
      <c r="G36" s="2" t="s">
        <v>8</v>
      </c>
      <c r="H36" s="6">
        <v>44</v>
      </c>
      <c r="I36" s="5">
        <v>1</v>
      </c>
      <c r="J36" s="5">
        <v>9</v>
      </c>
      <c r="K36" s="5">
        <v>3</v>
      </c>
      <c r="L36" s="5">
        <v>12</v>
      </c>
      <c r="M36" s="5"/>
      <c r="N36" s="5"/>
      <c r="O36" s="5"/>
      <c r="P36" s="5">
        <f t="shared" si="0"/>
        <v>69</v>
      </c>
    </row>
    <row r="37" spans="1:16" ht="22.5" customHeight="1" x14ac:dyDescent="0.2">
      <c r="A37" s="2">
        <v>35</v>
      </c>
      <c r="B37" s="2" t="s">
        <v>7</v>
      </c>
      <c r="C37" s="2" t="s">
        <v>114</v>
      </c>
      <c r="D37" s="2" t="s">
        <v>115</v>
      </c>
      <c r="E37" s="2" t="s">
        <v>102</v>
      </c>
      <c r="F37" s="2">
        <v>8</v>
      </c>
      <c r="G37" s="2" t="s">
        <v>30</v>
      </c>
      <c r="H37" s="6">
        <v>35</v>
      </c>
      <c r="I37" s="5"/>
      <c r="J37" s="5"/>
      <c r="K37" s="5"/>
      <c r="L37" s="5">
        <v>9</v>
      </c>
      <c r="M37" s="5">
        <v>7</v>
      </c>
      <c r="N37" s="5">
        <v>0</v>
      </c>
      <c r="O37" s="5"/>
      <c r="P37" s="5">
        <f>SUBTOTAL(9,H37:N37)</f>
        <v>51</v>
      </c>
    </row>
    <row r="38" spans="1:16" ht="33.75" customHeight="1" x14ac:dyDescent="0.2">
      <c r="A38" s="2">
        <v>36</v>
      </c>
      <c r="B38" s="2" t="s">
        <v>7</v>
      </c>
      <c r="C38" s="2" t="s">
        <v>116</v>
      </c>
      <c r="D38" s="2" t="s">
        <v>47</v>
      </c>
      <c r="E38" s="2" t="s">
        <v>49</v>
      </c>
      <c r="F38" s="2">
        <v>9</v>
      </c>
      <c r="G38" s="2" t="s">
        <v>18</v>
      </c>
      <c r="H38" s="6">
        <v>46</v>
      </c>
      <c r="I38" s="5"/>
      <c r="J38" s="5"/>
      <c r="K38" s="5"/>
      <c r="L38" s="5">
        <v>5</v>
      </c>
      <c r="M38" s="5">
        <v>9</v>
      </c>
      <c r="N38" s="5">
        <v>2</v>
      </c>
      <c r="O38" s="5">
        <v>5</v>
      </c>
      <c r="P38" s="5">
        <f t="shared" si="0"/>
        <v>67</v>
      </c>
    </row>
    <row r="39" spans="1:16" ht="22.5" customHeight="1" x14ac:dyDescent="0.2">
      <c r="A39" s="2">
        <v>37</v>
      </c>
      <c r="B39" s="2" t="s">
        <v>7</v>
      </c>
      <c r="C39" s="2" t="s">
        <v>117</v>
      </c>
      <c r="D39" s="2" t="s">
        <v>118</v>
      </c>
      <c r="E39" s="2" t="s">
        <v>77</v>
      </c>
      <c r="F39" s="2">
        <v>9</v>
      </c>
      <c r="G39" s="2" t="s">
        <v>36</v>
      </c>
      <c r="H39" s="6">
        <v>27</v>
      </c>
      <c r="I39" s="5"/>
      <c r="J39" s="5"/>
      <c r="K39" s="5"/>
      <c r="L39" s="5">
        <v>4</v>
      </c>
      <c r="M39" s="5">
        <v>6</v>
      </c>
      <c r="N39" s="5">
        <v>4</v>
      </c>
      <c r="O39" s="5">
        <v>4</v>
      </c>
      <c r="P39" s="5">
        <f t="shared" si="0"/>
        <v>45</v>
      </c>
    </row>
    <row r="40" spans="1:16" ht="33.75" customHeight="1" x14ac:dyDescent="0.2">
      <c r="A40" s="2">
        <v>38</v>
      </c>
      <c r="B40" s="2" t="s">
        <v>7</v>
      </c>
      <c r="C40" s="2" t="s">
        <v>119</v>
      </c>
      <c r="D40" s="2" t="s">
        <v>62</v>
      </c>
      <c r="E40" s="2" t="s">
        <v>26</v>
      </c>
      <c r="F40" s="2">
        <v>7</v>
      </c>
      <c r="G40" s="2" t="s">
        <v>60</v>
      </c>
      <c r="H40" s="6">
        <v>31</v>
      </c>
      <c r="I40" s="5"/>
      <c r="J40" s="5"/>
      <c r="K40" s="5"/>
      <c r="L40" s="5">
        <v>6</v>
      </c>
      <c r="M40" s="5">
        <v>6</v>
      </c>
      <c r="N40" s="5">
        <v>2</v>
      </c>
      <c r="O40" s="5"/>
      <c r="P40" s="5">
        <f>SUBTOTAL(9,H40:N40)</f>
        <v>45</v>
      </c>
    </row>
    <row r="41" spans="1:16" ht="22.5" customHeight="1" x14ac:dyDescent="0.2">
      <c r="A41" s="2">
        <v>39</v>
      </c>
      <c r="B41" s="2" t="s">
        <v>7</v>
      </c>
      <c r="C41" s="2" t="s">
        <v>120</v>
      </c>
      <c r="D41" s="2" t="s">
        <v>110</v>
      </c>
      <c r="E41" s="2" t="s">
        <v>121</v>
      </c>
      <c r="F41" s="2">
        <v>9</v>
      </c>
      <c r="G41" s="2" t="s">
        <v>23</v>
      </c>
      <c r="H41" s="6">
        <v>33</v>
      </c>
      <c r="I41" s="5"/>
      <c r="J41" s="5"/>
      <c r="K41" s="5"/>
      <c r="L41" s="5">
        <v>4</v>
      </c>
      <c r="M41" s="5">
        <v>9</v>
      </c>
      <c r="N41" s="5">
        <v>0</v>
      </c>
      <c r="O41" s="5">
        <v>3</v>
      </c>
      <c r="P41" s="5">
        <f t="shared" si="0"/>
        <v>49</v>
      </c>
    </row>
    <row r="42" spans="1:16" ht="33.75" x14ac:dyDescent="0.2">
      <c r="A42" s="2">
        <v>40</v>
      </c>
      <c r="B42" s="2" t="s">
        <v>7</v>
      </c>
      <c r="C42" s="2" t="s">
        <v>122</v>
      </c>
      <c r="D42" s="2" t="s">
        <v>38</v>
      </c>
      <c r="E42" s="2" t="s">
        <v>26</v>
      </c>
      <c r="F42" s="2">
        <v>10</v>
      </c>
      <c r="G42" s="2" t="s">
        <v>18</v>
      </c>
      <c r="H42" s="6">
        <v>41</v>
      </c>
      <c r="I42" s="5">
        <v>1</v>
      </c>
      <c r="J42" s="5">
        <v>9</v>
      </c>
      <c r="K42" s="5">
        <v>2.5</v>
      </c>
      <c r="L42" s="5">
        <v>9</v>
      </c>
      <c r="M42" s="5"/>
      <c r="N42" s="5"/>
      <c r="O42" s="5"/>
      <c r="P42" s="5">
        <f t="shared" si="0"/>
        <v>62.5</v>
      </c>
    </row>
    <row r="43" spans="1:16" ht="22.5" customHeight="1" x14ac:dyDescent="0.2">
      <c r="A43" s="2">
        <v>41</v>
      </c>
      <c r="B43" s="2" t="s">
        <v>7</v>
      </c>
      <c r="C43" s="2" t="s">
        <v>123</v>
      </c>
      <c r="D43" s="2" t="s">
        <v>34</v>
      </c>
      <c r="E43" s="2" t="s">
        <v>59</v>
      </c>
      <c r="F43" s="2">
        <v>7</v>
      </c>
      <c r="G43" s="2" t="s">
        <v>23</v>
      </c>
      <c r="H43" s="6">
        <v>10</v>
      </c>
      <c r="I43" s="5"/>
      <c r="J43" s="5"/>
      <c r="K43" s="5"/>
      <c r="L43" s="5">
        <v>12</v>
      </c>
      <c r="M43" s="5">
        <v>5</v>
      </c>
      <c r="N43" s="5">
        <v>0</v>
      </c>
      <c r="O43" s="5"/>
      <c r="P43" s="5">
        <f>SUBTOTAL(9,H43:N43)</f>
        <v>27</v>
      </c>
    </row>
    <row r="44" spans="1:16" ht="22.5" customHeight="1" x14ac:dyDescent="0.2">
      <c r="A44" s="2">
        <v>42</v>
      </c>
      <c r="B44" s="2" t="s">
        <v>7</v>
      </c>
      <c r="C44" s="2" t="s">
        <v>124</v>
      </c>
      <c r="D44" s="2" t="s">
        <v>25</v>
      </c>
      <c r="E44" s="2" t="s">
        <v>76</v>
      </c>
      <c r="F44" s="2">
        <v>7</v>
      </c>
      <c r="G44" s="2" t="s">
        <v>23</v>
      </c>
      <c r="H44" s="6">
        <v>38</v>
      </c>
      <c r="I44" s="5"/>
      <c r="J44" s="5"/>
      <c r="K44" s="5"/>
      <c r="L44" s="5">
        <v>6</v>
      </c>
      <c r="M44" s="5">
        <v>8</v>
      </c>
      <c r="N44" s="5">
        <v>0</v>
      </c>
      <c r="O44" s="5"/>
      <c r="P44" s="5">
        <f>SUBTOTAL(9,H44:N44)</f>
        <v>52</v>
      </c>
    </row>
    <row r="45" spans="1:16" ht="22.5" x14ac:dyDescent="0.2">
      <c r="A45" s="2">
        <v>43</v>
      </c>
      <c r="B45" s="2" t="s">
        <v>7</v>
      </c>
      <c r="C45" s="2" t="s">
        <v>125</v>
      </c>
      <c r="D45" s="2" t="s">
        <v>46</v>
      </c>
      <c r="E45" s="2" t="s">
        <v>11</v>
      </c>
      <c r="F45" s="2">
        <v>10</v>
      </c>
      <c r="G45" s="2" t="s">
        <v>8</v>
      </c>
      <c r="H45" s="6">
        <v>50</v>
      </c>
      <c r="I45" s="5">
        <v>1</v>
      </c>
      <c r="J45" s="5">
        <v>5</v>
      </c>
      <c r="K45" s="5">
        <v>2.5</v>
      </c>
      <c r="L45" s="5">
        <v>12</v>
      </c>
      <c r="M45" s="5"/>
      <c r="N45" s="5"/>
      <c r="O45" s="5"/>
      <c r="P45" s="5">
        <f t="shared" si="0"/>
        <v>70.5</v>
      </c>
    </row>
    <row r="46" spans="1:16" ht="22.5" customHeight="1" x14ac:dyDescent="0.2">
      <c r="A46" s="2">
        <v>44</v>
      </c>
      <c r="B46" s="2" t="s">
        <v>7</v>
      </c>
      <c r="C46" s="2" t="s">
        <v>126</v>
      </c>
      <c r="D46" s="2" t="s">
        <v>10</v>
      </c>
      <c r="E46" s="2" t="s">
        <v>113</v>
      </c>
      <c r="F46" s="2">
        <v>9</v>
      </c>
      <c r="G46" s="2" t="s">
        <v>30</v>
      </c>
      <c r="H46" s="6">
        <v>28</v>
      </c>
      <c r="I46" s="5"/>
      <c r="J46" s="5"/>
      <c r="K46" s="5"/>
      <c r="L46" s="5">
        <v>3</v>
      </c>
      <c r="M46" s="5">
        <v>9</v>
      </c>
      <c r="N46" s="5">
        <v>10</v>
      </c>
      <c r="O46" s="5">
        <v>3</v>
      </c>
      <c r="P46" s="5">
        <f t="shared" si="0"/>
        <v>53</v>
      </c>
    </row>
    <row r="47" spans="1:16" ht="22.5" customHeight="1" x14ac:dyDescent="0.2">
      <c r="A47" s="2">
        <v>45</v>
      </c>
      <c r="B47" s="4" t="s">
        <v>7</v>
      </c>
      <c r="C47" s="4" t="s">
        <v>159</v>
      </c>
      <c r="D47" s="4" t="s">
        <v>160</v>
      </c>
      <c r="E47" s="4" t="s">
        <v>113</v>
      </c>
      <c r="F47" s="4">
        <v>9</v>
      </c>
      <c r="G47" s="4" t="s">
        <v>8</v>
      </c>
      <c r="H47" s="8">
        <v>48</v>
      </c>
      <c r="I47" s="5"/>
      <c r="J47" s="5"/>
      <c r="K47" s="5"/>
      <c r="L47" s="5">
        <v>2</v>
      </c>
      <c r="M47" s="5">
        <v>10</v>
      </c>
      <c r="N47" s="5">
        <v>2</v>
      </c>
      <c r="O47" s="5">
        <v>5</v>
      </c>
      <c r="P47" s="5">
        <f t="shared" si="0"/>
        <v>67</v>
      </c>
    </row>
    <row r="48" spans="1:16" ht="22.5" customHeight="1" x14ac:dyDescent="0.2">
      <c r="A48" s="2">
        <v>46</v>
      </c>
      <c r="B48" s="2" t="s">
        <v>7</v>
      </c>
      <c r="C48" s="2" t="s">
        <v>127</v>
      </c>
      <c r="D48" s="2" t="s">
        <v>128</v>
      </c>
      <c r="E48" s="2" t="s">
        <v>84</v>
      </c>
      <c r="F48" s="2">
        <v>9</v>
      </c>
      <c r="G48" s="2" t="s">
        <v>23</v>
      </c>
      <c r="H48" s="6">
        <v>35</v>
      </c>
      <c r="I48" s="5"/>
      <c r="J48" s="5"/>
      <c r="K48" s="5"/>
      <c r="L48" s="5">
        <v>2</v>
      </c>
      <c r="M48" s="5">
        <v>8</v>
      </c>
      <c r="N48" s="5">
        <v>2</v>
      </c>
      <c r="O48" s="5">
        <v>4</v>
      </c>
      <c r="P48" s="5">
        <f t="shared" si="0"/>
        <v>51</v>
      </c>
    </row>
    <row r="49" spans="1:16" ht="22.5" x14ac:dyDescent="0.2">
      <c r="A49" s="2">
        <v>47</v>
      </c>
      <c r="B49" s="2" t="s">
        <v>7</v>
      </c>
      <c r="C49" s="2" t="s">
        <v>129</v>
      </c>
      <c r="D49" s="2" t="s">
        <v>130</v>
      </c>
      <c r="E49" s="2" t="s">
        <v>74</v>
      </c>
      <c r="F49" s="2">
        <v>10</v>
      </c>
      <c r="G49" s="2" t="s">
        <v>8</v>
      </c>
      <c r="H49" s="6">
        <v>33</v>
      </c>
      <c r="I49" s="5">
        <v>2</v>
      </c>
      <c r="J49" s="5">
        <v>6</v>
      </c>
      <c r="K49" s="5">
        <v>3</v>
      </c>
      <c r="L49" s="5">
        <v>12</v>
      </c>
      <c r="M49" s="5"/>
      <c r="N49" s="5"/>
      <c r="O49" s="5"/>
      <c r="P49" s="5">
        <f t="shared" si="0"/>
        <v>56</v>
      </c>
    </row>
    <row r="50" spans="1:16" ht="22.5" customHeight="1" x14ac:dyDescent="0.2">
      <c r="A50" s="2">
        <v>48</v>
      </c>
      <c r="B50" s="2" t="s">
        <v>7</v>
      </c>
      <c r="C50" s="2" t="s">
        <v>131</v>
      </c>
      <c r="D50" s="2" t="s">
        <v>130</v>
      </c>
      <c r="E50" s="2" t="s">
        <v>83</v>
      </c>
      <c r="F50" s="2">
        <v>9</v>
      </c>
      <c r="G50" s="2" t="s">
        <v>30</v>
      </c>
      <c r="H50" s="6">
        <v>45</v>
      </c>
      <c r="I50" s="5"/>
      <c r="J50" s="5"/>
      <c r="K50" s="5"/>
      <c r="L50" s="5">
        <v>3</v>
      </c>
      <c r="M50" s="5">
        <v>10</v>
      </c>
      <c r="N50" s="5">
        <v>0</v>
      </c>
      <c r="O50" s="5">
        <v>5</v>
      </c>
      <c r="P50" s="5">
        <f t="shared" si="0"/>
        <v>63</v>
      </c>
    </row>
    <row r="51" spans="1:16" ht="22.5" customHeight="1" x14ac:dyDescent="0.2">
      <c r="A51" s="2">
        <v>49</v>
      </c>
      <c r="B51" s="2" t="s">
        <v>7</v>
      </c>
      <c r="C51" s="2" t="s">
        <v>132</v>
      </c>
      <c r="D51" s="2" t="s">
        <v>58</v>
      </c>
      <c r="E51" s="2" t="s">
        <v>35</v>
      </c>
      <c r="F51" s="2">
        <v>11</v>
      </c>
      <c r="G51" s="2" t="s">
        <v>19</v>
      </c>
      <c r="H51" s="6">
        <v>36</v>
      </c>
      <c r="I51" s="5">
        <v>2</v>
      </c>
      <c r="J51" s="5">
        <v>9</v>
      </c>
      <c r="K51" s="5">
        <v>3</v>
      </c>
      <c r="L51" s="5">
        <v>3</v>
      </c>
      <c r="M51" s="5"/>
      <c r="N51" s="5"/>
      <c r="O51" s="5"/>
      <c r="P51" s="5">
        <f t="shared" si="0"/>
        <v>53</v>
      </c>
    </row>
    <row r="52" spans="1:16" ht="33.75" customHeight="1" x14ac:dyDescent="0.2">
      <c r="A52" s="2">
        <v>50</v>
      </c>
      <c r="B52" s="2" t="s">
        <v>7</v>
      </c>
      <c r="C52" s="2" t="s">
        <v>133</v>
      </c>
      <c r="D52" s="2" t="s">
        <v>10</v>
      </c>
      <c r="E52" s="2" t="s">
        <v>67</v>
      </c>
      <c r="F52" s="2">
        <v>11</v>
      </c>
      <c r="G52" s="2" t="s">
        <v>18</v>
      </c>
      <c r="H52" s="6">
        <v>34</v>
      </c>
      <c r="I52" s="5">
        <v>5</v>
      </c>
      <c r="J52" s="5">
        <v>10</v>
      </c>
      <c r="K52" s="5">
        <v>3</v>
      </c>
      <c r="L52" s="5">
        <v>12</v>
      </c>
      <c r="M52" s="5"/>
      <c r="N52" s="5"/>
      <c r="O52" s="5"/>
      <c r="P52" s="5">
        <f t="shared" si="0"/>
        <v>64</v>
      </c>
    </row>
    <row r="53" spans="1:16" ht="22.5" customHeight="1" x14ac:dyDescent="0.2">
      <c r="A53" s="2">
        <v>51</v>
      </c>
      <c r="B53" s="2" t="s">
        <v>7</v>
      </c>
      <c r="C53" s="2" t="s">
        <v>134</v>
      </c>
      <c r="D53" s="2" t="s">
        <v>10</v>
      </c>
      <c r="E53" s="2" t="s">
        <v>11</v>
      </c>
      <c r="F53" s="2">
        <v>9</v>
      </c>
      <c r="G53" s="2" t="s">
        <v>36</v>
      </c>
      <c r="H53" s="6">
        <v>41</v>
      </c>
      <c r="I53" s="5"/>
      <c r="J53" s="5"/>
      <c r="K53" s="5"/>
      <c r="L53" s="5">
        <v>3</v>
      </c>
      <c r="M53" s="5">
        <v>8</v>
      </c>
      <c r="N53" s="5">
        <v>4</v>
      </c>
      <c r="O53" s="5">
        <v>3</v>
      </c>
      <c r="P53" s="5">
        <f t="shared" si="0"/>
        <v>59</v>
      </c>
    </row>
    <row r="54" spans="1:16" ht="22.5" customHeight="1" x14ac:dyDescent="0.2">
      <c r="A54" s="2">
        <v>52</v>
      </c>
      <c r="B54" s="2" t="s">
        <v>7</v>
      </c>
      <c r="C54" s="2" t="s">
        <v>135</v>
      </c>
      <c r="D54" s="2" t="s">
        <v>96</v>
      </c>
      <c r="E54" s="2" t="s">
        <v>102</v>
      </c>
      <c r="F54" s="2">
        <v>9</v>
      </c>
      <c r="G54" s="2" t="s">
        <v>86</v>
      </c>
      <c r="H54" s="6">
        <v>44</v>
      </c>
      <c r="I54" s="5"/>
      <c r="J54" s="5"/>
      <c r="K54" s="5"/>
      <c r="L54" s="5">
        <v>5</v>
      </c>
      <c r="M54" s="5">
        <v>9</v>
      </c>
      <c r="N54" s="5">
        <v>8</v>
      </c>
      <c r="O54" s="5">
        <v>3</v>
      </c>
      <c r="P54" s="5">
        <f t="shared" si="0"/>
        <v>69</v>
      </c>
    </row>
    <row r="55" spans="1:16" ht="33.75" customHeight="1" x14ac:dyDescent="0.2">
      <c r="A55" s="2">
        <v>53</v>
      </c>
      <c r="B55" s="2" t="s">
        <v>7</v>
      </c>
      <c r="C55" s="2" t="s">
        <v>136</v>
      </c>
      <c r="D55" s="2" t="s">
        <v>14</v>
      </c>
      <c r="E55" s="2" t="s">
        <v>56</v>
      </c>
      <c r="F55" s="2">
        <v>9</v>
      </c>
      <c r="G55" s="2" t="s">
        <v>60</v>
      </c>
      <c r="H55" s="6">
        <v>40</v>
      </c>
      <c r="I55" s="5"/>
      <c r="J55" s="5"/>
      <c r="K55" s="5"/>
      <c r="L55" s="5">
        <v>2</v>
      </c>
      <c r="M55" s="5">
        <v>6</v>
      </c>
      <c r="N55" s="5">
        <v>4</v>
      </c>
      <c r="O55" s="5">
        <v>5</v>
      </c>
      <c r="P55" s="5">
        <f t="shared" si="0"/>
        <v>57</v>
      </c>
    </row>
    <row r="56" spans="1:16" ht="22.5" x14ac:dyDescent="0.2">
      <c r="A56" s="2">
        <v>54</v>
      </c>
      <c r="B56" s="2" t="s">
        <v>7</v>
      </c>
      <c r="C56" s="2" t="s">
        <v>137</v>
      </c>
      <c r="D56" s="2" t="s">
        <v>138</v>
      </c>
      <c r="E56" s="2" t="s">
        <v>22</v>
      </c>
      <c r="F56" s="2">
        <v>10</v>
      </c>
      <c r="G56" s="2" t="s">
        <v>86</v>
      </c>
      <c r="H56" s="6">
        <v>45</v>
      </c>
      <c r="I56" s="5">
        <v>5</v>
      </c>
      <c r="J56" s="5">
        <v>9</v>
      </c>
      <c r="K56" s="5">
        <v>2.5</v>
      </c>
      <c r="L56" s="5">
        <v>12</v>
      </c>
      <c r="M56" s="5"/>
      <c r="N56" s="5"/>
      <c r="O56" s="5"/>
      <c r="P56" s="5">
        <f t="shared" si="0"/>
        <v>73.5</v>
      </c>
    </row>
    <row r="57" spans="1:16" ht="22.5" customHeight="1" x14ac:dyDescent="0.2">
      <c r="A57" s="2">
        <v>55</v>
      </c>
      <c r="B57" s="2" t="s">
        <v>7</v>
      </c>
      <c r="C57" s="2" t="s">
        <v>139</v>
      </c>
      <c r="D57" s="2" t="s">
        <v>58</v>
      </c>
      <c r="E57" s="2" t="s">
        <v>26</v>
      </c>
      <c r="F57" s="2">
        <v>9</v>
      </c>
      <c r="G57" s="2" t="s">
        <v>140</v>
      </c>
      <c r="H57" s="6">
        <v>51</v>
      </c>
      <c r="I57" s="5"/>
      <c r="J57" s="5"/>
      <c r="K57" s="5"/>
      <c r="L57" s="5">
        <v>3</v>
      </c>
      <c r="M57" s="5">
        <v>10</v>
      </c>
      <c r="N57" s="5">
        <v>4</v>
      </c>
      <c r="O57" s="5">
        <v>4</v>
      </c>
      <c r="P57" s="5">
        <f t="shared" si="0"/>
        <v>72</v>
      </c>
    </row>
    <row r="58" spans="1:16" ht="22.5" customHeight="1" x14ac:dyDescent="0.2">
      <c r="A58" s="2">
        <v>56</v>
      </c>
      <c r="B58" s="2" t="s">
        <v>7</v>
      </c>
      <c r="C58" s="2" t="s">
        <v>141</v>
      </c>
      <c r="D58" s="2" t="s">
        <v>142</v>
      </c>
      <c r="E58" s="2" t="s">
        <v>24</v>
      </c>
      <c r="F58" s="2">
        <v>11</v>
      </c>
      <c r="G58" s="2" t="s">
        <v>36</v>
      </c>
      <c r="H58" s="6">
        <v>31</v>
      </c>
      <c r="I58" s="5">
        <v>1</v>
      </c>
      <c r="J58" s="5">
        <v>2</v>
      </c>
      <c r="K58" s="5">
        <v>2.5</v>
      </c>
      <c r="L58" s="5">
        <v>6</v>
      </c>
      <c r="M58" s="5"/>
      <c r="N58" s="5"/>
      <c r="O58" s="5"/>
      <c r="P58" s="5">
        <f t="shared" si="0"/>
        <v>42.5</v>
      </c>
    </row>
    <row r="59" spans="1:16" ht="22.5" x14ac:dyDescent="0.2">
      <c r="A59" s="2">
        <v>57</v>
      </c>
      <c r="B59" s="2" t="s">
        <v>7</v>
      </c>
      <c r="C59" s="2" t="s">
        <v>143</v>
      </c>
      <c r="D59" s="2" t="s">
        <v>34</v>
      </c>
      <c r="E59" s="2" t="s">
        <v>77</v>
      </c>
      <c r="F59" s="2">
        <v>10</v>
      </c>
      <c r="G59" s="2" t="s">
        <v>19</v>
      </c>
      <c r="H59" s="6">
        <v>49</v>
      </c>
      <c r="I59" s="5">
        <v>1</v>
      </c>
      <c r="J59" s="5">
        <v>9</v>
      </c>
      <c r="K59" s="5">
        <v>2.5</v>
      </c>
      <c r="L59" s="5">
        <v>12</v>
      </c>
      <c r="M59" s="5"/>
      <c r="N59" s="5"/>
      <c r="O59" s="5"/>
      <c r="P59" s="5">
        <f t="shared" si="0"/>
        <v>73.5</v>
      </c>
    </row>
    <row r="60" spans="1:16" ht="33.75" x14ac:dyDescent="0.2">
      <c r="A60" s="2">
        <v>58</v>
      </c>
      <c r="B60" s="2" t="s">
        <v>7</v>
      </c>
      <c r="C60" s="2" t="s">
        <v>144</v>
      </c>
      <c r="D60" s="2" t="s">
        <v>63</v>
      </c>
      <c r="E60" s="2" t="s">
        <v>84</v>
      </c>
      <c r="F60" s="2">
        <v>10</v>
      </c>
      <c r="G60" s="2" t="s">
        <v>18</v>
      </c>
      <c r="H60" s="6">
        <v>37.5</v>
      </c>
      <c r="I60" s="5">
        <v>1</v>
      </c>
      <c r="J60" s="5">
        <v>10</v>
      </c>
      <c r="K60" s="5">
        <v>2.5</v>
      </c>
      <c r="L60" s="5">
        <v>9</v>
      </c>
      <c r="M60" s="5"/>
      <c r="N60" s="5"/>
      <c r="O60" s="5"/>
      <c r="P60" s="5">
        <f t="shared" si="0"/>
        <v>60</v>
      </c>
    </row>
    <row r="61" spans="1:16" ht="33.75" x14ac:dyDescent="0.2">
      <c r="A61" s="2">
        <v>59</v>
      </c>
      <c r="B61" s="2" t="s">
        <v>7</v>
      </c>
      <c r="C61" s="2" t="s">
        <v>145</v>
      </c>
      <c r="D61" s="2" t="s">
        <v>88</v>
      </c>
      <c r="E61" s="2" t="s">
        <v>41</v>
      </c>
      <c r="F61" s="2">
        <v>10</v>
      </c>
      <c r="G61" s="2" t="s">
        <v>69</v>
      </c>
      <c r="H61" s="6">
        <v>43</v>
      </c>
      <c r="I61" s="5">
        <v>5</v>
      </c>
      <c r="J61" s="5">
        <v>6</v>
      </c>
      <c r="K61" s="5">
        <v>1.5</v>
      </c>
      <c r="L61" s="5">
        <v>12</v>
      </c>
      <c r="M61" s="5"/>
      <c r="N61" s="5"/>
      <c r="O61" s="5"/>
      <c r="P61" s="5">
        <f t="shared" si="0"/>
        <v>67.5</v>
      </c>
    </row>
    <row r="62" spans="1:16" ht="33.75" customHeight="1" x14ac:dyDescent="0.2">
      <c r="A62" s="2">
        <v>60</v>
      </c>
      <c r="B62" s="2" t="s">
        <v>7</v>
      </c>
      <c r="C62" s="2" t="s">
        <v>146</v>
      </c>
      <c r="D62" s="2" t="s">
        <v>147</v>
      </c>
      <c r="E62" s="2" t="s">
        <v>148</v>
      </c>
      <c r="F62" s="2">
        <v>8</v>
      </c>
      <c r="G62" s="2" t="s">
        <v>60</v>
      </c>
      <c r="H62" s="6">
        <v>28</v>
      </c>
      <c r="I62" s="5"/>
      <c r="J62" s="5"/>
      <c r="K62" s="5"/>
      <c r="L62" s="5">
        <v>12</v>
      </c>
      <c r="M62" s="5">
        <v>8</v>
      </c>
      <c r="N62" s="5">
        <v>4</v>
      </c>
      <c r="O62" s="5"/>
      <c r="P62" s="5">
        <f>SUBTOTAL(9,H62:N62)</f>
        <v>52</v>
      </c>
    </row>
    <row r="63" spans="1:16" ht="22.5" customHeight="1" x14ac:dyDescent="0.2">
      <c r="A63" s="2">
        <v>61</v>
      </c>
      <c r="B63" s="2" t="s">
        <v>7</v>
      </c>
      <c r="C63" s="2" t="s">
        <v>149</v>
      </c>
      <c r="D63" s="2" t="s">
        <v>21</v>
      </c>
      <c r="E63" s="2" t="s">
        <v>98</v>
      </c>
      <c r="F63" s="2">
        <v>8</v>
      </c>
      <c r="G63" s="2" t="s">
        <v>19</v>
      </c>
      <c r="H63" s="6">
        <v>30</v>
      </c>
      <c r="I63" s="5"/>
      <c r="J63" s="5"/>
      <c r="K63" s="5"/>
      <c r="L63" s="5">
        <v>9</v>
      </c>
      <c r="M63" s="5">
        <v>10</v>
      </c>
      <c r="N63" s="5">
        <v>2</v>
      </c>
      <c r="O63" s="5"/>
      <c r="P63" s="5">
        <f>SUBTOTAL(9,H63:N63)</f>
        <v>51</v>
      </c>
    </row>
    <row r="64" spans="1:16" ht="22.5" customHeight="1" x14ac:dyDescent="0.2">
      <c r="A64" s="2">
        <v>62</v>
      </c>
      <c r="B64" s="2" t="s">
        <v>7</v>
      </c>
      <c r="C64" s="2" t="s">
        <v>150</v>
      </c>
      <c r="D64" s="2" t="s">
        <v>104</v>
      </c>
      <c r="E64" s="2" t="s">
        <v>11</v>
      </c>
      <c r="F64" s="2">
        <v>11</v>
      </c>
      <c r="G64" s="2" t="s">
        <v>19</v>
      </c>
      <c r="H64" s="6">
        <v>30.5</v>
      </c>
      <c r="I64" s="5">
        <v>5</v>
      </c>
      <c r="J64" s="5">
        <v>10</v>
      </c>
      <c r="K64" s="5">
        <v>3</v>
      </c>
      <c r="L64" s="5">
        <v>9</v>
      </c>
      <c r="M64" s="5"/>
      <c r="N64" s="5"/>
      <c r="O64" s="5"/>
      <c r="P64" s="5">
        <f t="shared" si="0"/>
        <v>57.5</v>
      </c>
    </row>
    <row r="65" spans="1:16" ht="33.75" customHeight="1" x14ac:dyDescent="0.2">
      <c r="A65" s="2">
        <v>63</v>
      </c>
      <c r="B65" s="2" t="s">
        <v>7</v>
      </c>
      <c r="C65" s="2" t="s">
        <v>151</v>
      </c>
      <c r="D65" s="2" t="s">
        <v>142</v>
      </c>
      <c r="E65" s="2" t="s">
        <v>35</v>
      </c>
      <c r="F65" s="2">
        <v>7</v>
      </c>
      <c r="G65" s="2" t="s">
        <v>69</v>
      </c>
      <c r="H65" s="6">
        <v>27</v>
      </c>
      <c r="I65" s="5"/>
      <c r="J65" s="5"/>
      <c r="K65" s="5"/>
      <c r="L65" s="5">
        <v>12</v>
      </c>
      <c r="M65" s="5">
        <v>9</v>
      </c>
      <c r="N65" s="5">
        <v>5</v>
      </c>
      <c r="O65" s="5"/>
      <c r="P65" s="5">
        <f>SUBTOTAL(9,H65:N65)</f>
        <v>53</v>
      </c>
    </row>
    <row r="66" spans="1:16" ht="22.5" customHeight="1" x14ac:dyDescent="0.2">
      <c r="A66" s="2">
        <v>64</v>
      </c>
      <c r="B66" s="2" t="s">
        <v>7</v>
      </c>
      <c r="C66" s="2" t="s">
        <v>152</v>
      </c>
      <c r="D66" s="2" t="s">
        <v>46</v>
      </c>
      <c r="E66" s="2" t="s">
        <v>74</v>
      </c>
      <c r="F66" s="2">
        <v>7</v>
      </c>
      <c r="G66" s="2" t="s">
        <v>8</v>
      </c>
      <c r="H66" s="6">
        <v>33</v>
      </c>
      <c r="I66" s="5"/>
      <c r="J66" s="5"/>
      <c r="K66" s="5"/>
      <c r="L66" s="5">
        <v>12</v>
      </c>
      <c r="M66" s="5">
        <v>10</v>
      </c>
      <c r="N66" s="5">
        <v>1</v>
      </c>
      <c r="O66" s="5"/>
      <c r="P66" s="5">
        <f>SUBTOTAL(9,H66:N66)</f>
        <v>56</v>
      </c>
    </row>
    <row r="67" spans="1:16" ht="22.5" customHeight="1" x14ac:dyDescent="0.2">
      <c r="A67" s="2">
        <v>65</v>
      </c>
      <c r="B67" s="2" t="s">
        <v>7</v>
      </c>
      <c r="C67" s="2" t="s">
        <v>153</v>
      </c>
      <c r="D67" s="2" t="s">
        <v>47</v>
      </c>
      <c r="E67" s="2" t="s">
        <v>83</v>
      </c>
      <c r="F67" s="2">
        <v>9</v>
      </c>
      <c r="G67" s="2" t="s">
        <v>23</v>
      </c>
      <c r="H67" s="6">
        <v>41</v>
      </c>
      <c r="I67" s="5"/>
      <c r="J67" s="5"/>
      <c r="K67" s="5"/>
      <c r="L67" s="5">
        <v>2</v>
      </c>
      <c r="M67" s="5">
        <v>10</v>
      </c>
      <c r="N67" s="5">
        <v>0</v>
      </c>
      <c r="O67" s="5">
        <v>4</v>
      </c>
      <c r="P67" s="5">
        <f t="shared" ref="P67:P71" si="1">SUBTOTAL(9,H67:O67)</f>
        <v>57</v>
      </c>
    </row>
    <row r="68" spans="1:16" ht="22.5" x14ac:dyDescent="0.2">
      <c r="A68" s="2">
        <v>66</v>
      </c>
      <c r="B68" s="2" t="s">
        <v>7</v>
      </c>
      <c r="C68" s="2" t="s">
        <v>154</v>
      </c>
      <c r="D68" s="2" t="s">
        <v>89</v>
      </c>
      <c r="E68" s="2" t="s">
        <v>84</v>
      </c>
      <c r="F68" s="2">
        <v>10</v>
      </c>
      <c r="G68" s="2" t="s">
        <v>19</v>
      </c>
      <c r="H68" s="6">
        <v>40.5</v>
      </c>
      <c r="I68" s="5">
        <v>1</v>
      </c>
      <c r="J68" s="5">
        <v>9</v>
      </c>
      <c r="K68" s="5">
        <v>3</v>
      </c>
      <c r="L68" s="5">
        <v>12</v>
      </c>
      <c r="M68" s="5"/>
      <c r="N68" s="5"/>
      <c r="O68" s="5"/>
      <c r="P68" s="5">
        <f t="shared" si="1"/>
        <v>65.5</v>
      </c>
    </row>
    <row r="69" spans="1:16" ht="22.5" customHeight="1" x14ac:dyDescent="0.2">
      <c r="A69" s="2">
        <v>67</v>
      </c>
      <c r="B69" s="4" t="s">
        <v>7</v>
      </c>
      <c r="C69" s="4" t="s">
        <v>161</v>
      </c>
      <c r="D69" s="4" t="s">
        <v>47</v>
      </c>
      <c r="E69" s="4" t="s">
        <v>76</v>
      </c>
      <c r="F69" s="4">
        <v>9</v>
      </c>
      <c r="G69" s="4" t="s">
        <v>8</v>
      </c>
      <c r="H69" s="8">
        <v>46</v>
      </c>
      <c r="I69" s="5"/>
      <c r="J69" s="5"/>
      <c r="K69" s="5"/>
      <c r="L69" s="5">
        <v>2</v>
      </c>
      <c r="M69" s="5">
        <v>10</v>
      </c>
      <c r="N69" s="5">
        <v>4</v>
      </c>
      <c r="O69" s="5">
        <v>5</v>
      </c>
      <c r="P69" s="5">
        <f t="shared" si="1"/>
        <v>67</v>
      </c>
    </row>
    <row r="70" spans="1:16" ht="22.5" customHeight="1" x14ac:dyDescent="0.2">
      <c r="A70" s="2">
        <v>68</v>
      </c>
      <c r="B70" s="2" t="s">
        <v>7</v>
      </c>
      <c r="C70" s="2" t="s">
        <v>155</v>
      </c>
      <c r="D70" s="2" t="s">
        <v>104</v>
      </c>
      <c r="E70" s="2" t="s">
        <v>49</v>
      </c>
      <c r="F70" s="2">
        <v>8</v>
      </c>
      <c r="G70" s="2" t="s">
        <v>30</v>
      </c>
      <c r="H70" s="6">
        <v>35</v>
      </c>
      <c r="I70" s="5"/>
      <c r="J70" s="5"/>
      <c r="K70" s="5"/>
      <c r="L70" s="5">
        <v>3</v>
      </c>
      <c r="M70" s="5">
        <v>8</v>
      </c>
      <c r="N70" s="5">
        <v>0</v>
      </c>
      <c r="O70" s="5"/>
      <c r="P70" s="5">
        <f t="shared" si="1"/>
        <v>46</v>
      </c>
    </row>
    <row r="71" spans="1:16" ht="22.5" x14ac:dyDescent="0.2">
      <c r="A71" s="2">
        <v>69</v>
      </c>
      <c r="B71" s="2" t="s">
        <v>7</v>
      </c>
      <c r="C71" s="2" t="s">
        <v>156</v>
      </c>
      <c r="D71" s="2" t="s">
        <v>90</v>
      </c>
      <c r="E71" s="2" t="s">
        <v>41</v>
      </c>
      <c r="F71" s="2">
        <v>10</v>
      </c>
      <c r="G71" s="2" t="s">
        <v>19</v>
      </c>
      <c r="H71" s="6">
        <v>29</v>
      </c>
      <c r="I71" s="5">
        <v>5</v>
      </c>
      <c r="J71" s="5">
        <v>10</v>
      </c>
      <c r="K71" s="5">
        <v>2.5</v>
      </c>
      <c r="L71" s="5">
        <v>12</v>
      </c>
      <c r="M71" s="5"/>
      <c r="N71" s="5"/>
      <c r="O71" s="5"/>
      <c r="P71" s="5">
        <f t="shared" si="1"/>
        <v>58.5</v>
      </c>
    </row>
  </sheetData>
  <autoFilter ref="A2:O71"/>
  <printOptions horizontalCentered="1"/>
  <pageMargins left="0.3" right="0.3" top="0.61" bottom="0.37" header="0.1" footer="0.1"/>
  <pageSetup paperSize="9" scale="83" fitToHeight="0" pageOrder="overThenDown" orientation="landscape" useFirstPageNumber="1" horizontalDpi="300" verticalDpi="300" r:id="rId1"/>
  <headerFooter alignWithMargins="0">
    <oddHeader>&amp;P</oddHeader>
    <oddFooter>&amp;F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участники на 04.12.2025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Самойлова Алла Викторовна</cp:lastModifiedBy>
  <cp:lastPrinted>2025-12-08T05:02:16Z</cp:lastPrinted>
  <dcterms:created xsi:type="dcterms:W3CDTF">2025-11-26T14:28:29Z</dcterms:created>
  <dcterms:modified xsi:type="dcterms:W3CDTF">2025-12-09T10:58:29Z</dcterms:modified>
</cp:coreProperties>
</file>